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codeName="ThisWorkbook"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6D8905AE-6D7B-4FBF-BA55-5DB607CD028A}" xr6:coauthVersionLast="47" xr6:coauthVersionMax="47" xr10:uidLastSave="{00000000-0000-0000-0000-000000000000}"/>
  <bookViews>
    <workbookView xWindow="-108" yWindow="-108" windowWidth="23256" windowHeight="13896" xr2:uid="{00000000-000D-0000-FFFF-FFFF00000000}"/>
  </bookViews>
  <sheets>
    <sheet name="TN NEXT Large Print &amp; Braille" sheetId="1" r:id="rId1"/>
    <sheet name="TN3 CB Large Print &amp; Braille" sheetId="2" r:id="rId2"/>
  </sheets>
  <definedNames>
    <definedName name="_xlnm.Print_Area" localSheetId="0">'TN NEXT Large Print &amp; Braille'!$A$1:$BI$65</definedName>
    <definedName name="_xlnm.Print_Area" localSheetId="1">'TN3 CB Large Print &amp; Braille'!$A$1:$BI$70</definedName>
    <definedName name="Scoring" localSheetId="1">'TN3 CB Large Print &amp; Braille'!#REF!</definedName>
    <definedName name="Scoring">'TN NEXT Large Print &amp; Braille'!#REF!</definedName>
    <definedName name="Version" localSheetId="1">'TN3 CB Large Print &amp; Braille'!$BL$9:$BL$15</definedName>
    <definedName name="Version">'TN NEXT Large Print &amp; Braille'!$BL$10:$BL$17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60" i="2" l="1"/>
  <c r="AZ59" i="2"/>
  <c r="AZ58" i="2"/>
  <c r="AZ57" i="2"/>
  <c r="AZ54" i="2"/>
  <c r="AZ53" i="2"/>
  <c r="AZ52" i="2"/>
  <c r="AZ51" i="2"/>
  <c r="AZ50" i="2"/>
  <c r="AZ49" i="2"/>
  <c r="AZ48" i="2"/>
  <c r="AZ47" i="2"/>
  <c r="AZ46" i="2"/>
  <c r="AZ45" i="2"/>
  <c r="AZ40" i="2"/>
  <c r="AZ39" i="2"/>
  <c r="AZ38" i="2"/>
  <c r="AZ37" i="2"/>
  <c r="AZ36" i="2"/>
  <c r="AZ35" i="2"/>
  <c r="AZ32" i="2"/>
  <c r="AZ31" i="2"/>
  <c r="AZ30" i="2"/>
  <c r="AZ29" i="2"/>
  <c r="AZ28" i="2"/>
  <c r="AZ27" i="2"/>
  <c r="AZ26" i="2"/>
  <c r="AZ25" i="2"/>
  <c r="AZ24" i="2"/>
  <c r="AZ23" i="2"/>
  <c r="AZ22" i="2"/>
  <c r="AZ21" i="2"/>
  <c r="BA18" i="2"/>
  <c r="AP13" i="2"/>
  <c r="AP12" i="2"/>
  <c r="AZ11" i="2"/>
  <c r="AP11" i="2"/>
  <c r="AP10" i="2"/>
  <c r="AP9" i="2"/>
  <c r="AP8" i="2"/>
  <c r="AP7" i="2"/>
  <c r="AZ61" i="2" l="1"/>
  <c r="AZ62" i="2" s="1"/>
  <c r="AZ63" i="2" s="1"/>
  <c r="AP14" i="1" l="1"/>
  <c r="AP13" i="1"/>
  <c r="AZ12" i="1"/>
  <c r="AP12" i="1"/>
  <c r="AP11" i="1"/>
  <c r="AP10" i="1"/>
  <c r="AP8" i="1"/>
  <c r="AZ43" i="1" l="1"/>
  <c r="AZ42" i="1"/>
  <c r="AZ39" i="1"/>
  <c r="AZ38" i="1"/>
  <c r="AZ37" i="1"/>
  <c r="AZ36" i="1"/>
  <c r="AZ35" i="1"/>
  <c r="AZ34" i="1"/>
  <c r="AZ54" i="1" l="1"/>
  <c r="AZ53" i="1"/>
  <c r="AZ52" i="1"/>
  <c r="AZ51" i="1"/>
  <c r="AZ50" i="1"/>
  <c r="AZ49" i="1"/>
  <c r="AZ48" i="1"/>
  <c r="AZ31" i="1" l="1"/>
  <c r="AZ30" i="1"/>
  <c r="AZ29" i="1"/>
  <c r="AZ28" i="1"/>
  <c r="AZ27" i="1"/>
  <c r="AZ26" i="1"/>
  <c r="AZ25" i="1"/>
  <c r="AZ24" i="1"/>
  <c r="AZ23" i="1"/>
  <c r="BA20" i="1"/>
  <c r="AZ56" i="1" l="1"/>
  <c r="AZ57" i="1" s="1"/>
  <c r="AZ58" i="1" l="1"/>
</calcChain>
</file>

<file path=xl/sharedStrings.xml><?xml version="1.0" encoding="utf-8"?>
<sst xmlns="http://schemas.openxmlformats.org/spreadsheetml/2006/main" count="265" uniqueCount="158">
  <si>
    <t>Name:</t>
  </si>
  <si>
    <t>Organization Name:</t>
  </si>
  <si>
    <t>Phone:</t>
  </si>
  <si>
    <t>Email:</t>
  </si>
  <si>
    <t>City:</t>
  </si>
  <si>
    <t>State:</t>
  </si>
  <si>
    <t>Zip Code:</t>
  </si>
  <si>
    <t>Email Address:</t>
  </si>
  <si>
    <t>Shipping Address:</t>
  </si>
  <si>
    <t>Ship to</t>
  </si>
  <si>
    <t>Bill to</t>
  </si>
  <si>
    <t>QTY</t>
  </si>
  <si>
    <t>UNIT</t>
  </si>
  <si>
    <t>Item Description</t>
  </si>
  <si>
    <t>Price</t>
  </si>
  <si>
    <t>ISBN</t>
  </si>
  <si>
    <t>Total</t>
  </si>
  <si>
    <t>Each</t>
  </si>
  <si>
    <t>Ship Via:</t>
  </si>
  <si>
    <t>Order Date:</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</si>
  <si>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</si>
  <si>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Billing Address:</t>
  </si>
  <si>
    <t>Each package includes Braille Ruler &amp; Examiner Notes</t>
  </si>
  <si>
    <t>Grand Total:</t>
  </si>
  <si>
    <t>Shipping Estimate:</t>
  </si>
  <si>
    <t>Subtotal:</t>
  </si>
  <si>
    <t>INVIEW LARGE PRINT PRACTICE ACTIVITIES</t>
  </si>
  <si>
    <t>INVIEW LARGE PRINT TEST BOOKLETS</t>
  </si>
  <si>
    <t>C5413200</t>
  </si>
  <si>
    <t>C5413300</t>
  </si>
  <si>
    <t>C5413400</t>
  </si>
  <si>
    <t>C5413500</t>
  </si>
  <si>
    <t>C5413600</t>
  </si>
  <si>
    <t xml:space="preserve">INVIEW-1 TEST BOOKLET LARGE PRINT                           </t>
  </si>
  <si>
    <t xml:space="preserve">INVIEW-2 TEST BOOKLET LARGE PRINT                           </t>
  </si>
  <si>
    <t xml:space="preserve">INVIEW-3 TEST BOOKLET LARGE PRINT                           </t>
  </si>
  <si>
    <t xml:space="preserve">INVIEW-4 TEST BOOKLET LARGE PRINT                           </t>
  </si>
  <si>
    <t xml:space="preserve">INVIEW-5 TEST BOOKLET LARGE PRINT                           </t>
  </si>
  <si>
    <t xml:space="preserve">INVIEW-6 TEST BOOKLET LARGE PRINT                           </t>
  </si>
  <si>
    <t xml:space="preserve">INVIEW-1 PRACTICE TEST LARGE PRINT                          </t>
  </si>
  <si>
    <t>INVIEW 2-6 PRACTICE TEST LARGE PRINT</t>
  </si>
  <si>
    <t>C5413700</t>
  </si>
  <si>
    <t>C5413800</t>
  </si>
  <si>
    <t xml:space="preserve"> </t>
  </si>
  <si>
    <t>TERRANOVA NEXT LARGE PRINT TEST BOOKLETS</t>
  </si>
  <si>
    <t>TERRANOVA NEXT BRAILLE TEST BOOKLETS</t>
  </si>
  <si>
    <t xml:space="preserve">TN NEXT Level 10 Large Print Test Booklet                   </t>
  </si>
  <si>
    <t xml:space="preserve">TN NEXT Level 11 Large Print Test Booklet                   </t>
  </si>
  <si>
    <t xml:space="preserve">TN NEXT Level 12 Large Print Test Booklet                   </t>
  </si>
  <si>
    <t xml:space="preserve">TN NEXT Level 13 Large Print Test Booklet                   </t>
  </si>
  <si>
    <t xml:space="preserve">TN NEXT Level 14 Large Print Test Booklet                   </t>
  </si>
  <si>
    <t xml:space="preserve">TN NEXT Level 15 Large Print Test Booklet                   </t>
  </si>
  <si>
    <t xml:space="preserve">TN NEXT Level 16 Large Print Test Booklet                   </t>
  </si>
  <si>
    <t xml:space="preserve">TN NEXT Level 17 Large Print Test Booklet                   </t>
  </si>
  <si>
    <t xml:space="preserve">TN NEXT Level 18 Large Print Test Booklet                   </t>
  </si>
  <si>
    <t>C1233001</t>
  </si>
  <si>
    <t>C1233101</t>
  </si>
  <si>
    <t>C1233201</t>
  </si>
  <si>
    <t>C1233301</t>
  </si>
  <si>
    <t>C1233401</t>
  </si>
  <si>
    <t>C1233501</t>
  </si>
  <si>
    <t>C1233601</t>
  </si>
  <si>
    <t>C1233701</t>
  </si>
  <si>
    <t>C1233801</t>
  </si>
  <si>
    <t>C1251100</t>
  </si>
  <si>
    <t>C1235401</t>
  </si>
  <si>
    <t>C1235501</t>
  </si>
  <si>
    <t>C1235601</t>
  </si>
  <si>
    <t>C1235701</t>
  </si>
  <si>
    <t>C1235801</t>
  </si>
  <si>
    <t>C1235901</t>
  </si>
  <si>
    <t>C1236001</t>
  </si>
  <si>
    <t>TN NEXT Level 12 Braille Test Booklet + TA Notes -UEB Contra</t>
  </si>
  <si>
    <t>TN NEXT Level 13 Braille Test Booklet + TA Notes -UEB Contra</t>
  </si>
  <si>
    <t>TN NEXT Level 14 Braille Test Booklet + TA Notes -UEB Contra</t>
  </si>
  <si>
    <t>TN NEXT Level 15 Braille Test Booklet + TA Notes -UEB Contra</t>
  </si>
  <si>
    <t>TN NEXT Level 16 Braille Test Booklet + TA Notes -UEB Contra</t>
  </si>
  <si>
    <t>TN NEXT Level 17 Braille Test Booklet + TA Notes -UEB Contra</t>
  </si>
  <si>
    <t>TN NEXT Level 18 Braille Test Booklet + TA Notes -UEB Contra</t>
  </si>
  <si>
    <t>Please submit your orders to DRC Shelf Customer Service via phone, fax, email, or mail.</t>
  </si>
  <si>
    <t>PO Box 398, Hopkins, MN 55343-0398</t>
  </si>
  <si>
    <t>Phone: 800-538-9547   Fax: 800-282-0266</t>
  </si>
  <si>
    <t>Email: ShelfCustomerService@DataRecognitionCorp.com</t>
  </si>
  <si>
    <t>COMPLETE BATTERY LARGE PRINT TEST BOOKLETS</t>
  </si>
  <si>
    <t>C5495000</t>
  </si>
  <si>
    <t>Grade K, Level 10 Complete Battery Large Print Test Booklet</t>
  </si>
  <si>
    <t>C5495100</t>
  </si>
  <si>
    <t>Grade 1, Level 11 Complete Battery Large Print Test Booklet</t>
  </si>
  <si>
    <t>C5495200</t>
  </si>
  <si>
    <t>Grade 2, Level 12 Complete Battery Large Print Test Booklet</t>
  </si>
  <si>
    <t>C5495300</t>
  </si>
  <si>
    <t>Grade 3, Level 13 Complete Battery Large Print Test Booklet</t>
  </si>
  <si>
    <t>C5495400</t>
  </si>
  <si>
    <t>Grade 4, Level 14 Complete Battery Large Print Test Booklet</t>
  </si>
  <si>
    <t>C5495500</t>
  </si>
  <si>
    <t>Grade 5, Level 15 Complete Battery Large Print Test Booklet</t>
  </si>
  <si>
    <t>C5495600</t>
  </si>
  <si>
    <t>Grade 6, Level 16 Complete Battery Large Print Test Booklet</t>
  </si>
  <si>
    <t>C5495700</t>
  </si>
  <si>
    <t>Grade 7, Level 17 Complete Battery Large Print Test Booklet</t>
  </si>
  <si>
    <t>C5495800</t>
  </si>
  <si>
    <t>Grade 8, Level 18 Complete Battery Large Print Test Booklet</t>
  </si>
  <si>
    <t>C5495900</t>
  </si>
  <si>
    <t>Grade 9, Level 19 Complete Battery Large Print Test Booklet</t>
  </si>
  <si>
    <t>C5496000</t>
  </si>
  <si>
    <t>Grade 10, Level 20 Complete Battery Large Print Test Booklet</t>
  </si>
  <si>
    <t>C5496100</t>
  </si>
  <si>
    <t>Grades 11-12, Levels 21-22 Complete Battery Large Print Test Booklet</t>
  </si>
  <si>
    <t>COMPLETE BATTERY LARGE PRINT PRACTICE ACTIVITIES</t>
  </si>
  <si>
    <t>C5497000</t>
  </si>
  <si>
    <t>Grade K, Level 10 Large Print Practice Activity</t>
  </si>
  <si>
    <t>C5497100</t>
  </si>
  <si>
    <t>Grade 1, Level 11 Large Print Practice Activity</t>
  </si>
  <si>
    <t>C5497200</t>
  </si>
  <si>
    <t>Grade 2, Level 12 Large Print Practice Activity</t>
  </si>
  <si>
    <t>C5497300</t>
  </si>
  <si>
    <t>Grade 3, Level 13 Large Print Practice Activity</t>
  </si>
  <si>
    <t>C5497400</t>
  </si>
  <si>
    <t>Grades 4-5, Levels 14-15 Large Print Practice Activity</t>
  </si>
  <si>
    <t>C5497500</t>
  </si>
  <si>
    <t>Grades 6-8, Levels 16-18 Large Print Practice Activity</t>
  </si>
  <si>
    <t>COMPLETE BATTERY BRAILLE TEST BOOKLETS</t>
  </si>
  <si>
    <t>C5498300</t>
  </si>
  <si>
    <t>Grade 2, Level 12 Complete Battery Braille Test Booklet</t>
  </si>
  <si>
    <t>4/pkg.</t>
  </si>
  <si>
    <t>C5498400</t>
  </si>
  <si>
    <t>Grade 3, Level 13 Complete Battery Braille Test Booklet</t>
  </si>
  <si>
    <t>5/pkg.</t>
  </si>
  <si>
    <t>C5498500</t>
  </si>
  <si>
    <t>Grade 4, Level 14 Complete Battery Braille Test Booklet</t>
  </si>
  <si>
    <t>C5498600</t>
  </si>
  <si>
    <t>Grade 5, Level 15 Complete Battery Braille Test Booklet</t>
  </si>
  <si>
    <t>C5498700</t>
  </si>
  <si>
    <t>Grade 6, Level 16 Complete Battery Braille Test Booklet</t>
  </si>
  <si>
    <t>C5498800</t>
  </si>
  <si>
    <t>Grade 7, Level 17 Complete Battery Braille Test Booklet</t>
  </si>
  <si>
    <t>C5498900</t>
  </si>
  <si>
    <t>Grade 8, Level 18 Complete Battery Braille Test Booklet</t>
  </si>
  <si>
    <t>C5499000</t>
  </si>
  <si>
    <t>Grade 9, Level 19 Complete Battery Braille Test Booklet</t>
  </si>
  <si>
    <t>C5499100</t>
  </si>
  <si>
    <t>Grade 10, Level 20 Complete Battery Braille Test Booklet</t>
  </si>
  <si>
    <t>C5499200</t>
  </si>
  <si>
    <t>Grades 11-12, Levels 21-22 Complete Battery Braille Test Booklet</t>
  </si>
  <si>
    <t>COMPLETE BATTERY BRAILLE PRACTICE ACTIVITIES</t>
  </si>
  <si>
    <t>C5499300</t>
  </si>
  <si>
    <t>Grade 2, Level 12 Braille Practice Activity</t>
  </si>
  <si>
    <t>C5499400</t>
  </si>
  <si>
    <t>Grade 3, Level 13 Braille Practice Activity</t>
  </si>
  <si>
    <t>C5499500</t>
  </si>
  <si>
    <t>Grades 4-5, Levels 14-15 Braille Practice Activity</t>
  </si>
  <si>
    <t>C5499600</t>
  </si>
  <si>
    <t>Grades 6-8, Levels 16-18 Braille Practice Activity</t>
  </si>
  <si>
    <t>P.O. #:</t>
  </si>
  <si>
    <t>Shipping and handling and applicable state and local taxes are prepaid and will be added to your invoice.  Prices effective through December 31, 2025.</t>
  </si>
  <si>
    <t xml:space="preserve">2025 TerraNova®, Third Edition Complete Battery Large Print &amp; Braille Order Form
</t>
  </si>
  <si>
    <t xml:space="preserve">2026 TerraNova NEXT/InView Large Print &amp; Braille Material Order Form
</t>
  </si>
  <si>
    <t>Shipping and handling and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</si>
</sst>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6"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sz val="7"/>
      <color theme="1"/>
      <name val="Calibri"/>
      <family val="2"/>
      <scheme val="minor"/>
    </font>
    <font>
      <sz val="10"/>
      <name val="Arial"/>
      <family val="2"/>
    </font>
    <font>
      <sz val="11"/>
      <name val="Arial"/>
      <family val="2"/>
    </font>
    <font>
      <b/>
      <sz val="12"/>
      <color theme="0"/>
      <name val="Calibri"/>
      <family val="2"/>
      <scheme val="minor"/>
    </font>
    <font>
      <b/>
      <i/>
      <sz val="16"/>
      <color theme="1"/>
      <name val="Calibri"/>
      <family val="2"/>
      <scheme val="minor"/>
    </font>
    <font>
      <b/>
      <i/>
      <sz val="18"/>
      <color theme="1"/>
      <name val="Calibri"/>
      <family val="2"/>
      <scheme val="minor"/>
    </font>
    <font>
      <sz val="8"/>
      <color rgb="FF000000"/>
      <name val="Segoe UI"/>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6" fillId="0" borderId="0"/>
    <xf numFmtId="0" fontId="10" fillId="0" borderId="0"/>
    <xf numFmtId="0" fontId="11" fillId="0" borderId="0"/>
  </cellStyleXfs>
  <cellXfs count="106">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xf>
    <xf numFmtId="0" fontId="0" fillId="0" borderId="1" xfId="0" applyBorder="1" applyAlignment="1">
      <alignment vertical="center"/>
    </xf>
    <xf numFmtId="4" fontId="0" fillId="0" borderId="1" xfId="0" applyNumberFormat="1" applyBorder="1" applyAlignment="1">
      <alignment vertical="center"/>
    </xf>
    <xf numFmtId="4" fontId="0" fillId="0" borderId="0" xfId="0" applyNumberFormat="1" applyAlignment="1">
      <alignment vertical="center"/>
    </xf>
    <xf numFmtId="0" fontId="5" fillId="0" borderId="0" xfId="0" applyFont="1" applyAlignment="1">
      <alignment vertical="center"/>
    </xf>
    <xf numFmtId="4" fontId="0" fillId="0" borderId="9" xfId="0" applyNumberFormat="1"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4" fontId="2" fillId="0" borderId="1" xfId="0" applyNumberFormat="1" applyFont="1" applyBorder="1" applyAlignment="1">
      <alignment horizontal="center" vertical="center"/>
    </xf>
    <xf numFmtId="0" fontId="3" fillId="0" borderId="0" xfId="0" applyFont="1" applyAlignment="1">
      <alignment vertical="center"/>
    </xf>
    <xf numFmtId="0" fontId="0" fillId="2"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quotePrefix="1" applyAlignment="1">
      <alignment horizontal="center" vertical="center"/>
    </xf>
    <xf numFmtId="164" fontId="0" fillId="0" borderId="0" xfId="0" applyNumberFormat="1" applyAlignment="1">
      <alignment horizontal="center" vertical="center"/>
    </xf>
    <xf numFmtId="164" fontId="0" fillId="0" borderId="0" xfId="0" quotePrefix="1" applyNumberFormat="1" applyAlignment="1">
      <alignment horizontal="center" vertical="center"/>
    </xf>
    <xf numFmtId="0" fontId="0" fillId="0" borderId="6" xfId="0" applyBorder="1" applyAlignment="1" applyProtection="1">
      <alignment horizontal="center" vertical="center"/>
      <protection locked="0"/>
    </xf>
    <xf numFmtId="0" fontId="0" fillId="0" borderId="6" xfId="0" applyBorder="1" applyAlignment="1">
      <alignment horizontal="center" vertical="center"/>
    </xf>
    <xf numFmtId="164" fontId="0" fillId="0" borderId="6" xfId="0" quotePrefix="1" applyNumberFormat="1" applyBorder="1" applyAlignment="1">
      <alignment horizontal="center" vertical="center"/>
    </xf>
    <xf numFmtId="0" fontId="0" fillId="0" borderId="6" xfId="0" applyBorder="1" applyAlignment="1">
      <alignment vertical="center"/>
    </xf>
    <xf numFmtId="0" fontId="0" fillId="0" borderId="4" xfId="0" applyBorder="1" applyAlignment="1" applyProtection="1">
      <alignment horizontal="center" vertical="center"/>
      <protection locked="0"/>
    </xf>
    <xf numFmtId="0" fontId="0" fillId="0" borderId="4" xfId="0" quotePrefix="1" applyBorder="1" applyAlignment="1">
      <alignment horizontal="center" vertical="center"/>
    </xf>
    <xf numFmtId="0" fontId="0" fillId="0" borderId="4" xfId="0" applyBorder="1" applyAlignment="1">
      <alignment vertical="center"/>
    </xf>
    <xf numFmtId="164" fontId="0" fillId="0" borderId="6" xfId="0" applyNumberFormat="1" applyBorder="1" applyAlignment="1">
      <alignment horizontal="center" vertical="center"/>
    </xf>
    <xf numFmtId="0" fontId="13" fillId="0" borderId="0" xfId="0" applyFont="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 xfId="0" quotePrefix="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164" fontId="0" fillId="0" borderId="3" xfId="0" quotePrefix="1" applyNumberFormat="1" applyBorder="1" applyAlignment="1">
      <alignment horizontal="center" vertical="center"/>
    </xf>
    <xf numFmtId="0" fontId="3" fillId="0" borderId="0" xfId="0" applyFont="1" applyAlignment="1">
      <alignment horizontal="center" vertical="center"/>
    </xf>
    <xf numFmtId="0" fontId="0" fillId="0" borderId="7" xfId="0" quotePrefix="1" applyBorder="1" applyAlignment="1">
      <alignment horizontal="center" vertical="center"/>
    </xf>
    <xf numFmtId="0" fontId="0" fillId="0" borderId="6" xfId="0" quotePrefix="1" applyBorder="1" applyAlignment="1">
      <alignment horizontal="center" vertical="center"/>
    </xf>
    <xf numFmtId="0" fontId="0" fillId="0" borderId="8" xfId="0" quotePrefix="1" applyBorder="1" applyAlignment="1">
      <alignment horizontal="center" vertical="center"/>
    </xf>
    <xf numFmtId="164" fontId="0" fillId="0" borderId="3" xfId="0" applyNumberFormat="1" applyBorder="1" applyAlignment="1">
      <alignment horizontal="center" vertical="center"/>
    </xf>
    <xf numFmtId="4" fontId="5" fillId="0" borderId="3" xfId="0" applyNumberFormat="1" applyFont="1" applyBorder="1" applyAlignment="1">
      <alignment horizontal="center" vertical="center"/>
    </xf>
    <xf numFmtId="0" fontId="9" fillId="0" borderId="10" xfId="0" applyFont="1" applyBorder="1" applyAlignment="1">
      <alignment vertical="center" wrapText="1"/>
    </xf>
    <xf numFmtId="0" fontId="7" fillId="0" borderId="0" xfId="0" applyFont="1" applyAlignment="1">
      <alignment horizontal="center" vertical="center"/>
    </xf>
    <xf numFmtId="164" fontId="3" fillId="0" borderId="7" xfId="0" quotePrefix="1" applyNumberFormat="1" applyFont="1" applyBorder="1" applyAlignment="1">
      <alignment horizontal="center" vertical="center"/>
    </xf>
    <xf numFmtId="164" fontId="3" fillId="0" borderId="6" xfId="0" quotePrefix="1" applyNumberFormat="1" applyFont="1" applyBorder="1" applyAlignment="1">
      <alignment horizontal="center" vertical="center"/>
    </xf>
    <xf numFmtId="164" fontId="3" fillId="0" borderId="8" xfId="0" quotePrefix="1" applyNumberFormat="1" applyFont="1" applyBorder="1" applyAlignment="1">
      <alignment horizontal="center" vertical="center"/>
    </xf>
    <xf numFmtId="164" fontId="0" fillId="0" borderId="7" xfId="0" quotePrefix="1" applyNumberFormat="1" applyBorder="1" applyAlignment="1">
      <alignment horizontal="center" vertical="center"/>
    </xf>
    <xf numFmtId="164" fontId="0" fillId="0" borderId="6" xfId="0" quotePrefix="1" applyNumberFormat="1" applyBorder="1" applyAlignment="1">
      <alignment horizontal="center" vertical="center"/>
    </xf>
    <xf numFmtId="164" fontId="0" fillId="0" borderId="8" xfId="0" quotePrefix="1" applyNumberFormat="1" applyBorder="1" applyAlignment="1">
      <alignment horizontal="center" vertical="center"/>
    </xf>
    <xf numFmtId="0" fontId="0" fillId="0" borderId="7"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5" fillId="0" borderId="3" xfId="0" applyFont="1" applyBorder="1" applyAlignment="1">
      <alignment horizontal="center" vertical="center"/>
    </xf>
    <xf numFmtId="0" fontId="4" fillId="0" borderId="0" xfId="0" applyFont="1" applyAlignment="1">
      <alignment horizontal="center" vertical="center"/>
    </xf>
    <xf numFmtId="167" fontId="0" fillId="0" borderId="7" xfId="0" applyNumberFormat="1" applyBorder="1" applyAlignment="1" applyProtection="1">
      <alignment horizontal="center" vertical="center"/>
      <protection locked="0"/>
    </xf>
    <xf numFmtId="167" fontId="0" fillId="0" borderId="6" xfId="0" applyNumberFormat="1" applyBorder="1" applyAlignment="1" applyProtection="1">
      <alignment horizontal="center" vertical="center"/>
      <protection locked="0"/>
    </xf>
    <xf numFmtId="167" fontId="0" fillId="0" borderId="8" xfId="0" applyNumberFormat="1" applyBorder="1" applyAlignment="1" applyProtection="1">
      <alignment horizontal="center" vertical="center"/>
      <protection locked="0"/>
    </xf>
    <xf numFmtId="0" fontId="14" fillId="0" borderId="0" xfId="0" applyFont="1" applyAlignment="1">
      <alignment horizontal="center" vertical="center" wrapText="1"/>
    </xf>
    <xf numFmtId="0" fontId="13" fillId="0" borderId="0" xfId="0" applyFont="1" applyAlignment="1">
      <alignment horizontal="center" vertical="center" wrapText="1"/>
    </xf>
    <xf numFmtId="0" fontId="3" fillId="0" borderId="0" xfId="0" applyFont="1" applyAlignment="1">
      <alignment vertical="center"/>
    </xf>
    <xf numFmtId="0" fontId="0" fillId="0" borderId="0" xfId="0" applyAlignment="1">
      <alignment vertical="center"/>
    </xf>
    <xf numFmtId="0" fontId="0" fillId="0" borderId="6" xfId="0"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0" fontId="0" fillId="0" borderId="6" xfId="0" applyBorder="1" applyAlignment="1" applyProtection="1">
      <alignment horizontal="left" vertical="center"/>
      <protection locked="0" hidden="1"/>
    </xf>
    <xf numFmtId="165" fontId="0" fillId="0" borderId="6" xfId="0" applyNumberFormat="1" applyBorder="1" applyAlignment="1" applyProtection="1">
      <alignment horizontal="center" vertical="center"/>
      <protection locked="0" hidden="1"/>
    </xf>
    <xf numFmtId="166" fontId="0" fillId="0" borderId="2" xfId="0" applyNumberFormat="1" applyBorder="1" applyAlignment="1" applyProtection="1">
      <alignment horizontal="left" vertical="center"/>
      <protection locked="0" hidden="1"/>
    </xf>
    <xf numFmtId="0" fontId="0" fillId="0" borderId="4" xfId="0" applyBorder="1" applyAlignment="1">
      <alignment horizontal="right" vertical="center"/>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166" fontId="0" fillId="0" borderId="2" xfId="0" applyNumberFormat="1" applyBorder="1" applyAlignment="1" applyProtection="1">
      <alignment horizontal="left" vertical="center"/>
      <protection locked="0"/>
    </xf>
    <xf numFmtId="165" fontId="0" fillId="0" borderId="6" xfId="0" applyNumberFormat="1" applyBorder="1" applyAlignment="1" applyProtection="1">
      <alignment horizontal="center" vertical="center"/>
      <protection locked="0"/>
    </xf>
    <xf numFmtId="0" fontId="12" fillId="0" borderId="0" xfId="0" applyFont="1" applyAlignment="1">
      <alignment horizontal="center" vertical="center"/>
    </xf>
    <xf numFmtId="0" fontId="7" fillId="0" borderId="7" xfId="0" applyFont="1" applyBorder="1" applyAlignment="1">
      <alignment horizontal="right"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0" fillId="0" borderId="7"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5" fillId="3" borderId="11"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5" xfId="0" applyFont="1" applyFill="1" applyBorder="1" applyAlignment="1">
      <alignment horizontal="center" vertical="center"/>
    </xf>
    <xf numFmtId="0" fontId="0" fillId="0" borderId="0" xfId="0"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4" fillId="0" borderId="2"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3" fillId="0" borderId="2" xfId="0"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20">
    <dxf>
      <font>
        <color theme="0"/>
      </font>
    </dxf>
    <dxf>
      <font>
        <color rgb="FF92D050"/>
      </font>
      <fill>
        <patternFill>
          <bgColor rgb="FF92D050"/>
        </patternFill>
      </fill>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ont>
        <color rgb="FF92D050"/>
      </font>
      <fill>
        <patternFill>
          <bgColor rgb="FF92D050"/>
        </patternFill>
      </fill>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K$7" lockText="1" noThreeD="1"/>
</file>

<file path=xl/ctrlProps/ctrlProp2.xml><?xml version="1.0" encoding="utf-8"?>
<formControlPr xmlns="http://schemas.microsoft.com/office/spreadsheetml/2009/9/main" objectType="CheckBox" fmlaLink="$BK$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45</xdr:col>
          <xdr:colOff>38100</xdr:colOff>
          <xdr:row>6</xdr:row>
          <xdr:rowOff>190500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1</xdr:col>
      <xdr:colOff>0</xdr:colOff>
      <xdr:row>0</xdr:row>
      <xdr:rowOff>76200</xdr:rowOff>
    </xdr:from>
    <xdr:to>
      <xdr:col>9</xdr:col>
      <xdr:colOff>15240</xdr:colOff>
      <xdr:row>4</xdr:row>
      <xdr:rowOff>41734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14300" y="76200"/>
          <a:ext cx="929640" cy="7580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83820</xdr:colOff>
          <xdr:row>4</xdr:row>
          <xdr:rowOff>45720</xdr:rowOff>
        </xdr:from>
        <xdr:to>
          <xdr:col>46</xdr:col>
          <xdr:colOff>76200</xdr:colOff>
          <xdr:row>5</xdr:row>
          <xdr:rowOff>152400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1</xdr:col>
      <xdr:colOff>0</xdr:colOff>
      <xdr:row>1</xdr:row>
      <xdr:rowOff>0</xdr:rowOff>
    </xdr:from>
    <xdr:to>
      <xdr:col>15</xdr:col>
      <xdr:colOff>91440</xdr:colOff>
      <xdr:row>2</xdr:row>
      <xdr:rowOff>172212</xdr:rowOff>
    </xdr:to>
    <xdr:pic>
      <xdr:nvPicPr>
        <xdr:cNvPr id="3" name="Picture 2">
          <a:extLst>
            <a:ext uri="{FF2B5EF4-FFF2-40B4-BE49-F238E27FC236}">
              <a16:creationId xmlns:a16="http://schemas.microsoft.com/office/drawing/2014/main" id="{0FDCCDBF-A157-438A-936B-D573B47645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90500"/>
          <a:ext cx="1691640" cy="39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V88"/>
  <sheetViews>
    <sheetView showGridLines="0" tabSelected="1" zoomScaleNormal="100" zoomScaleSheetLayoutView="100" workbookViewId="0">
      <selection activeCell="AU49" sqref="AU49:AY54"/>
    </sheetView>
  </sheetViews>
  <sheetFormatPr defaultColWidth="1.6640625" defaultRowHeight="14.4" x14ac:dyDescent="0.3"/>
  <cols>
    <col min="1" max="1" width="1.6640625" style="2"/>
    <col min="2" max="2" width="1.6640625" style="2" customWidth="1"/>
    <col min="3" max="10" width="1.6640625" style="2"/>
    <col min="11" max="13" width="1.6640625" style="2" customWidth="1"/>
    <col min="14" max="40" width="1.6640625" style="2"/>
    <col min="41" max="41" width="4.109375" style="2" customWidth="1"/>
    <col min="42" max="42" width="1.6640625" style="2"/>
    <col min="43" max="43" width="2.109375" style="2" customWidth="1"/>
    <col min="44" max="48" width="1.6640625" style="2"/>
    <col min="49" max="49" width="1.6640625" style="2" customWidth="1"/>
    <col min="50" max="51" width="1.6640625" style="2"/>
    <col min="52" max="58" width="1.6640625" style="6"/>
    <col min="59" max="59" width="1.6640625" style="2"/>
    <col min="60" max="60" width="1.6640625" style="2" hidden="1" customWidth="1"/>
    <col min="61" max="61" width="1.88671875" style="2" hidden="1" customWidth="1"/>
    <col min="62" max="62" width="5.6640625" style="1" hidden="1" customWidth="1"/>
    <col min="63" max="63" width="5.5546875" style="1" hidden="1" customWidth="1"/>
    <col min="64" max="64" width="6.88671875" style="1" customWidth="1"/>
    <col min="65" max="65" width="45.109375" style="1" bestFit="1" customWidth="1"/>
    <col min="66" max="66" width="22.33203125" style="1" customWidth="1"/>
    <col min="67" max="67" width="20.109375" style="1" customWidth="1"/>
    <col min="68" max="68" width="17.33203125" style="1" customWidth="1"/>
    <col min="69" max="69" width="20.5546875" style="1" customWidth="1"/>
    <col min="70" max="70" width="22.44140625" style="1" customWidth="1"/>
    <col min="71" max="71" width="20.5546875" style="1" customWidth="1"/>
    <col min="72" max="72" width="6.88671875" style="1" customWidth="1"/>
    <col min="73" max="73" width="8" style="1" customWidth="1"/>
    <col min="74" max="74" width="6.88671875" style="1" customWidth="1"/>
    <col min="75" max="76" width="1.6640625" style="2" customWidth="1"/>
    <col min="77" max="77" width="34.33203125" style="2" customWidth="1"/>
    <col min="78" max="102" width="1.6640625" style="2" customWidth="1"/>
    <col min="103" max="16384" width="1.6640625" style="2"/>
  </cols>
  <sheetData>
    <row r="1" spans="2:64" ht="15" customHeight="1" x14ac:dyDescent="0.3">
      <c r="N1" s="59" t="s">
        <v>156</v>
      </c>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3"/>
    </row>
    <row r="2" spans="2:64" ht="17.7" customHeight="1" x14ac:dyDescent="0.3">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3"/>
    </row>
    <row r="3" spans="2:64" ht="15" customHeight="1" x14ac:dyDescent="0.3">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3"/>
    </row>
    <row r="4" spans="2:64" ht="15" customHeight="1" x14ac:dyDescent="0.3">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3"/>
    </row>
    <row r="5" spans="2:64" ht="6" customHeight="1" x14ac:dyDescent="0.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5"/>
      <c r="BA5" s="5"/>
      <c r="BB5" s="5"/>
      <c r="BC5" s="5"/>
      <c r="BD5" s="5"/>
      <c r="BE5" s="5"/>
      <c r="BF5" s="5"/>
    </row>
    <row r="6" spans="2:64" ht="6" customHeight="1" x14ac:dyDescent="0.3"/>
    <row r="7" spans="2:64" ht="15.6" x14ac:dyDescent="0.3">
      <c r="B7" s="61" t="s">
        <v>9</v>
      </c>
      <c r="C7" s="61"/>
      <c r="D7" s="61"/>
      <c r="E7" s="61"/>
      <c r="F7" s="61"/>
      <c r="G7" s="61"/>
      <c r="H7" s="61"/>
      <c r="I7" s="61"/>
      <c r="J7" s="61"/>
      <c r="K7" s="61"/>
      <c r="L7" s="61"/>
      <c r="AE7" s="61" t="s">
        <v>10</v>
      </c>
      <c r="AF7" s="61"/>
      <c r="AG7" s="61"/>
      <c r="AH7" s="61"/>
      <c r="AI7" s="61"/>
      <c r="AJ7" s="61"/>
      <c r="AK7" s="61"/>
      <c r="AL7" s="61"/>
      <c r="AM7" s="61"/>
      <c r="AN7" s="61"/>
      <c r="AO7" s="61"/>
      <c r="BK7" s="13" t="b">
        <v>0</v>
      </c>
    </row>
    <row r="8" spans="2:64" x14ac:dyDescent="0.3">
      <c r="B8" s="62" t="s">
        <v>0</v>
      </c>
      <c r="C8" s="62"/>
      <c r="D8" s="62"/>
      <c r="E8" s="62"/>
      <c r="F8" s="62"/>
      <c r="G8" s="62"/>
      <c r="H8" s="62"/>
      <c r="I8" s="62"/>
      <c r="J8" s="62"/>
      <c r="K8" s="62"/>
      <c r="L8" s="62"/>
      <c r="M8" s="69"/>
      <c r="N8" s="69"/>
      <c r="O8" s="69"/>
      <c r="P8" s="69"/>
      <c r="Q8" s="69"/>
      <c r="R8" s="69"/>
      <c r="S8" s="69"/>
      <c r="T8" s="69"/>
      <c r="U8" s="69"/>
      <c r="V8" s="69"/>
      <c r="W8" s="69"/>
      <c r="X8" s="69"/>
      <c r="Y8" s="69"/>
      <c r="Z8" s="69"/>
      <c r="AA8" s="69"/>
      <c r="AB8" s="69"/>
      <c r="AC8" s="69"/>
      <c r="AE8" s="62" t="s">
        <v>0</v>
      </c>
      <c r="AF8" s="62"/>
      <c r="AG8" s="62"/>
      <c r="AH8" s="62"/>
      <c r="AI8" s="62"/>
      <c r="AJ8" s="62"/>
      <c r="AK8" s="62"/>
      <c r="AL8" s="62"/>
      <c r="AM8" s="62"/>
      <c r="AN8" s="62"/>
      <c r="AO8" s="62"/>
      <c r="AP8" s="64" t="str">
        <f>IF(BK7=FALSE,"",M8)</f>
        <v/>
      </c>
      <c r="AQ8" s="64"/>
      <c r="AR8" s="64"/>
      <c r="AS8" s="64"/>
      <c r="AT8" s="64"/>
      <c r="AU8" s="64"/>
      <c r="AV8" s="64"/>
      <c r="AW8" s="64"/>
      <c r="AX8" s="64"/>
      <c r="AY8" s="64"/>
      <c r="AZ8" s="64"/>
      <c r="BA8" s="64"/>
      <c r="BB8" s="64"/>
      <c r="BC8" s="64"/>
      <c r="BD8" s="64"/>
      <c r="BE8" s="64"/>
      <c r="BF8" s="64"/>
    </row>
    <row r="9" spans="2:64" x14ac:dyDescent="0.3">
      <c r="B9" s="62" t="s">
        <v>1</v>
      </c>
      <c r="C9" s="62"/>
      <c r="D9" s="62"/>
      <c r="E9" s="62"/>
      <c r="F9" s="62"/>
      <c r="G9" s="62"/>
      <c r="H9" s="62"/>
      <c r="I9" s="62"/>
      <c r="J9" s="62"/>
      <c r="K9" s="62"/>
      <c r="L9" s="62"/>
      <c r="M9" s="70"/>
      <c r="N9" s="70"/>
      <c r="O9" s="70"/>
      <c r="P9" s="70"/>
      <c r="Q9" s="70"/>
      <c r="R9" s="70"/>
      <c r="S9" s="70"/>
      <c r="T9" s="70"/>
      <c r="U9" s="70"/>
      <c r="V9" s="70"/>
      <c r="W9" s="70"/>
      <c r="X9" s="70"/>
      <c r="Y9" s="70"/>
      <c r="Z9" s="70"/>
      <c r="AA9" s="70"/>
      <c r="AB9" s="70"/>
      <c r="AC9" s="70"/>
      <c r="AE9" s="62" t="s">
        <v>1</v>
      </c>
      <c r="AF9" s="62"/>
      <c r="AG9" s="62"/>
      <c r="AH9" s="62"/>
      <c r="AI9" s="62"/>
      <c r="AJ9" s="62"/>
      <c r="AK9" s="62"/>
      <c r="AL9" s="62"/>
      <c r="AM9" s="62"/>
      <c r="AN9" s="62"/>
      <c r="AO9" s="62"/>
      <c r="AP9" s="65" t="s">
        <v>43</v>
      </c>
      <c r="AQ9" s="65"/>
      <c r="AR9" s="65"/>
      <c r="AS9" s="65"/>
      <c r="AT9" s="65"/>
      <c r="AU9" s="65"/>
      <c r="AV9" s="65"/>
      <c r="AW9" s="65"/>
      <c r="AX9" s="65"/>
      <c r="AY9" s="65"/>
      <c r="AZ9" s="65"/>
      <c r="BA9" s="65"/>
      <c r="BB9" s="65"/>
      <c r="BC9" s="65"/>
      <c r="BD9" s="65"/>
      <c r="BE9" s="65"/>
      <c r="BF9" s="65"/>
    </row>
    <row r="10" spans="2:64" x14ac:dyDescent="0.3">
      <c r="B10" s="62" t="s">
        <v>8</v>
      </c>
      <c r="C10" s="62"/>
      <c r="D10" s="62"/>
      <c r="E10" s="62"/>
      <c r="F10" s="62"/>
      <c r="G10" s="62"/>
      <c r="H10" s="62"/>
      <c r="I10" s="62"/>
      <c r="J10" s="62"/>
      <c r="K10" s="62"/>
      <c r="L10" s="62"/>
      <c r="M10" s="70"/>
      <c r="N10" s="70"/>
      <c r="O10" s="70"/>
      <c r="P10" s="70"/>
      <c r="Q10" s="70"/>
      <c r="R10" s="70"/>
      <c r="S10" s="70"/>
      <c r="T10" s="70"/>
      <c r="U10" s="70"/>
      <c r="V10" s="70"/>
      <c r="W10" s="70"/>
      <c r="X10" s="70"/>
      <c r="Y10" s="70"/>
      <c r="Z10" s="70"/>
      <c r="AA10" s="70"/>
      <c r="AB10" s="70"/>
      <c r="AC10" s="70"/>
      <c r="AE10" s="62" t="s">
        <v>21</v>
      </c>
      <c r="AF10" s="62"/>
      <c r="AG10" s="62"/>
      <c r="AH10" s="62"/>
      <c r="AI10" s="62"/>
      <c r="AJ10" s="62"/>
      <c r="AK10" s="62"/>
      <c r="AL10" s="62"/>
      <c r="AM10" s="62"/>
      <c r="AN10" s="62"/>
      <c r="AO10" s="62"/>
      <c r="AP10" s="65" t="str">
        <f>IF(BK7=FALSE,"",M10)</f>
        <v/>
      </c>
      <c r="AQ10" s="65"/>
      <c r="AR10" s="65"/>
      <c r="AS10" s="65"/>
      <c r="AT10" s="65"/>
      <c r="AU10" s="65"/>
      <c r="AV10" s="65"/>
      <c r="AW10" s="65"/>
      <c r="AX10" s="65"/>
      <c r="AY10" s="65"/>
      <c r="AZ10" s="65"/>
      <c r="BA10" s="65"/>
      <c r="BB10" s="65"/>
      <c r="BC10" s="65"/>
      <c r="BD10" s="65"/>
      <c r="BE10" s="65"/>
      <c r="BF10" s="65"/>
      <c r="BL10" s="2"/>
    </row>
    <row r="11" spans="2:64" x14ac:dyDescent="0.3">
      <c r="B11" s="62" t="s">
        <v>4</v>
      </c>
      <c r="C11" s="62"/>
      <c r="D11" s="62"/>
      <c r="E11" s="62"/>
      <c r="F11" s="62"/>
      <c r="G11" s="62"/>
      <c r="H11" s="62"/>
      <c r="I11" s="62"/>
      <c r="J11" s="62"/>
      <c r="K11" s="62"/>
      <c r="L11" s="62"/>
      <c r="M11" s="70"/>
      <c r="N11" s="70"/>
      <c r="O11" s="70"/>
      <c r="P11" s="70"/>
      <c r="Q11" s="70"/>
      <c r="R11" s="70"/>
      <c r="S11" s="70"/>
      <c r="T11" s="70"/>
      <c r="U11" s="70"/>
      <c r="V11" s="70"/>
      <c r="W11" s="70"/>
      <c r="X11" s="70"/>
      <c r="Y11" s="70"/>
      <c r="Z11" s="70"/>
      <c r="AA11" s="70"/>
      <c r="AB11" s="70"/>
      <c r="AC11" s="70"/>
      <c r="AE11" s="62" t="s">
        <v>4</v>
      </c>
      <c r="AF11" s="62"/>
      <c r="AG11" s="62"/>
      <c r="AH11" s="62"/>
      <c r="AI11" s="62"/>
      <c r="AJ11" s="62"/>
      <c r="AK11" s="62"/>
      <c r="AL11" s="62"/>
      <c r="AM11" s="62"/>
      <c r="AN11" s="62"/>
      <c r="AO11" s="62"/>
      <c r="AP11" s="65" t="str">
        <f>IF(BK7=FALSE,"",M11)</f>
        <v/>
      </c>
      <c r="AQ11" s="65"/>
      <c r="AR11" s="65"/>
      <c r="AS11" s="65"/>
      <c r="AT11" s="65"/>
      <c r="AU11" s="65"/>
      <c r="AV11" s="65"/>
      <c r="AW11" s="65"/>
      <c r="AX11" s="65"/>
      <c r="AY11" s="65"/>
      <c r="AZ11" s="65"/>
      <c r="BA11" s="65"/>
      <c r="BB11" s="65"/>
      <c r="BC11" s="65"/>
      <c r="BD11" s="65"/>
      <c r="BE11" s="65"/>
      <c r="BF11" s="65"/>
      <c r="BL11" s="2"/>
    </row>
    <row r="12" spans="2:64" x14ac:dyDescent="0.3">
      <c r="B12" s="62" t="s">
        <v>5</v>
      </c>
      <c r="C12" s="62"/>
      <c r="D12" s="62"/>
      <c r="E12" s="62"/>
      <c r="F12" s="62"/>
      <c r="G12" s="62"/>
      <c r="H12" s="62"/>
      <c r="I12" s="62"/>
      <c r="J12" s="62"/>
      <c r="K12" s="62"/>
      <c r="L12" s="62"/>
      <c r="M12" s="30"/>
      <c r="N12" s="30"/>
      <c r="O12" s="30"/>
      <c r="P12" s="30"/>
      <c r="Q12" s="68" t="s">
        <v>6</v>
      </c>
      <c r="R12" s="68"/>
      <c r="S12" s="68"/>
      <c r="T12" s="68"/>
      <c r="U12" s="68"/>
      <c r="V12" s="68"/>
      <c r="W12" s="72"/>
      <c r="X12" s="72"/>
      <c r="Y12" s="72"/>
      <c r="Z12" s="72"/>
      <c r="AA12" s="72"/>
      <c r="AB12" s="72"/>
      <c r="AC12" s="72"/>
      <c r="AE12" s="62" t="s">
        <v>5</v>
      </c>
      <c r="AF12" s="62"/>
      <c r="AG12" s="62"/>
      <c r="AH12" s="62"/>
      <c r="AI12" s="62"/>
      <c r="AJ12" s="62"/>
      <c r="AK12" s="62"/>
      <c r="AL12" s="62"/>
      <c r="AM12" s="62"/>
      <c r="AN12" s="62"/>
      <c r="AO12" s="62"/>
      <c r="AP12" s="63" t="str">
        <f>IF(BK7=FALSE,"",M12)</f>
        <v/>
      </c>
      <c r="AQ12" s="63"/>
      <c r="AR12" s="63"/>
      <c r="AS12" s="63"/>
      <c r="AT12" s="68" t="s">
        <v>6</v>
      </c>
      <c r="AU12" s="68"/>
      <c r="AV12" s="68"/>
      <c r="AW12" s="68"/>
      <c r="AX12" s="68"/>
      <c r="AY12" s="68"/>
      <c r="AZ12" s="66" t="str">
        <f>IF(BK7=FALSE,"",W12)</f>
        <v/>
      </c>
      <c r="BA12" s="66"/>
      <c r="BB12" s="66"/>
      <c r="BC12" s="66"/>
      <c r="BD12" s="66"/>
      <c r="BE12" s="66"/>
      <c r="BF12" s="66"/>
      <c r="BL12" s="2"/>
    </row>
    <row r="13" spans="2:64" x14ac:dyDescent="0.3">
      <c r="B13" s="62" t="s">
        <v>2</v>
      </c>
      <c r="C13" s="62"/>
      <c r="D13" s="62"/>
      <c r="E13" s="62"/>
      <c r="F13" s="62"/>
      <c r="G13" s="62"/>
      <c r="H13" s="62"/>
      <c r="I13" s="62"/>
      <c r="J13" s="62"/>
      <c r="K13" s="62"/>
      <c r="L13" s="62"/>
      <c r="M13" s="71"/>
      <c r="N13" s="71"/>
      <c r="O13" s="71"/>
      <c r="P13" s="71"/>
      <c r="Q13" s="71"/>
      <c r="R13" s="71"/>
      <c r="S13" s="71"/>
      <c r="T13" s="71"/>
      <c r="U13" s="71"/>
      <c r="V13" s="71"/>
      <c r="W13" s="71"/>
      <c r="X13" s="71"/>
      <c r="Y13" s="71"/>
      <c r="Z13" s="71"/>
      <c r="AA13" s="71"/>
      <c r="AB13" s="71"/>
      <c r="AC13" s="71"/>
      <c r="AE13" s="62" t="s">
        <v>2</v>
      </c>
      <c r="AF13" s="62"/>
      <c r="AG13" s="62"/>
      <c r="AH13" s="62"/>
      <c r="AI13" s="62"/>
      <c r="AJ13" s="62"/>
      <c r="AK13" s="62"/>
      <c r="AL13" s="62"/>
      <c r="AM13" s="62"/>
      <c r="AN13" s="62"/>
      <c r="AO13" s="62"/>
      <c r="AP13" s="67" t="str">
        <f>IF(BK7=FALSE,"",M13)</f>
        <v/>
      </c>
      <c r="AQ13" s="67"/>
      <c r="AR13" s="67"/>
      <c r="AS13" s="67"/>
      <c r="AT13" s="67"/>
      <c r="AU13" s="67"/>
      <c r="AV13" s="67"/>
      <c r="AW13" s="67"/>
      <c r="AX13" s="67"/>
      <c r="AY13" s="67"/>
      <c r="AZ13" s="67"/>
      <c r="BA13" s="67"/>
      <c r="BB13" s="67"/>
      <c r="BC13" s="67"/>
      <c r="BD13" s="67"/>
      <c r="BE13" s="67"/>
      <c r="BF13" s="67"/>
      <c r="BL13" s="2"/>
    </row>
    <row r="14" spans="2:64" x14ac:dyDescent="0.3">
      <c r="B14" s="62" t="s">
        <v>7</v>
      </c>
      <c r="C14" s="62"/>
      <c r="D14" s="62"/>
      <c r="E14" s="62"/>
      <c r="F14" s="62"/>
      <c r="G14" s="62"/>
      <c r="H14" s="62"/>
      <c r="I14" s="62"/>
      <c r="J14" s="62"/>
      <c r="K14" s="62"/>
      <c r="L14" s="62"/>
      <c r="M14" s="70"/>
      <c r="N14" s="70"/>
      <c r="O14" s="70"/>
      <c r="P14" s="70"/>
      <c r="Q14" s="70"/>
      <c r="R14" s="70"/>
      <c r="S14" s="70"/>
      <c r="T14" s="70"/>
      <c r="U14" s="70"/>
      <c r="V14" s="70"/>
      <c r="W14" s="70"/>
      <c r="X14" s="70"/>
      <c r="Y14" s="70"/>
      <c r="Z14" s="70"/>
      <c r="AA14" s="70"/>
      <c r="AB14" s="70"/>
      <c r="AC14" s="70"/>
      <c r="AE14" s="62" t="s">
        <v>3</v>
      </c>
      <c r="AF14" s="62"/>
      <c r="AG14" s="62"/>
      <c r="AH14" s="62"/>
      <c r="AI14" s="62"/>
      <c r="AJ14" s="62"/>
      <c r="AK14" s="62"/>
      <c r="AL14" s="62"/>
      <c r="AM14" s="62"/>
      <c r="AN14" s="62"/>
      <c r="AO14" s="62"/>
      <c r="AP14" s="65" t="str">
        <f>IF(BK7=FALSE,"",M14)</f>
        <v/>
      </c>
      <c r="AQ14" s="65"/>
      <c r="AR14" s="65"/>
      <c r="AS14" s="65"/>
      <c r="AT14" s="65"/>
      <c r="AU14" s="65"/>
      <c r="AV14" s="65"/>
      <c r="AW14" s="65"/>
      <c r="AX14" s="65"/>
      <c r="AY14" s="65"/>
      <c r="AZ14" s="65"/>
      <c r="BA14" s="65"/>
      <c r="BB14" s="65"/>
      <c r="BC14" s="65"/>
      <c r="BD14" s="65"/>
      <c r="BE14" s="65"/>
      <c r="BF14" s="65"/>
      <c r="BL14" s="2"/>
    </row>
    <row r="15" spans="2:64" ht="6" customHeight="1" x14ac:dyDescent="0.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5"/>
      <c r="BA15" s="5"/>
      <c r="BB15" s="5"/>
      <c r="BC15" s="5"/>
      <c r="BD15" s="5"/>
      <c r="BE15" s="5"/>
      <c r="BF15" s="5"/>
      <c r="BL15" s="2"/>
    </row>
    <row r="16" spans="2:64" ht="6" customHeight="1" x14ac:dyDescent="0.3">
      <c r="BL16" s="2"/>
    </row>
    <row r="17" spans="1:74" x14ac:dyDescent="0.3">
      <c r="B17" s="28" t="s">
        <v>153</v>
      </c>
      <c r="C17" s="28"/>
      <c r="D17" s="28"/>
      <c r="E17" s="28"/>
      <c r="F17" s="29"/>
      <c r="G17" s="30"/>
      <c r="H17" s="30"/>
      <c r="I17" s="30"/>
      <c r="J17" s="30"/>
      <c r="K17" s="30"/>
      <c r="L17" s="30"/>
      <c r="M17" s="30"/>
      <c r="N17" s="30"/>
      <c r="O17" s="30"/>
      <c r="P17" s="30"/>
      <c r="Q17" s="30"/>
      <c r="R17" s="31"/>
      <c r="T17" s="28" t="s">
        <v>18</v>
      </c>
      <c r="U17" s="28"/>
      <c r="V17" s="28"/>
      <c r="W17" s="28"/>
      <c r="X17" s="28"/>
      <c r="Y17" s="29"/>
      <c r="Z17" s="30"/>
      <c r="AA17" s="30"/>
      <c r="AB17" s="30"/>
      <c r="AC17" s="30"/>
      <c r="AD17" s="30"/>
      <c r="AE17" s="30"/>
      <c r="AF17" s="30"/>
      <c r="AG17" s="30"/>
      <c r="AH17" s="30"/>
      <c r="AI17" s="30"/>
      <c r="AJ17" s="30"/>
      <c r="AK17" s="31"/>
      <c r="AM17" s="28" t="s">
        <v>19</v>
      </c>
      <c r="AN17" s="28"/>
      <c r="AO17" s="28"/>
      <c r="AP17" s="28"/>
      <c r="AQ17" s="28"/>
      <c r="AR17" s="28"/>
      <c r="AS17" s="28"/>
      <c r="AT17" s="56"/>
      <c r="AU17" s="57"/>
      <c r="AV17" s="57"/>
      <c r="AW17" s="57"/>
      <c r="AX17" s="57"/>
      <c r="AY17" s="57"/>
      <c r="AZ17" s="57"/>
      <c r="BA17" s="57"/>
      <c r="BB17" s="57"/>
      <c r="BC17" s="57"/>
      <c r="BD17" s="57"/>
      <c r="BE17" s="57"/>
      <c r="BF17" s="58"/>
      <c r="BJ17" s="2"/>
      <c r="BK17" s="2"/>
      <c r="BL17" s="2"/>
      <c r="BM17" s="2"/>
      <c r="BN17" s="2"/>
      <c r="BO17" s="2"/>
      <c r="BP17" s="2"/>
      <c r="BQ17" s="2"/>
      <c r="BR17" s="2"/>
      <c r="BS17" s="2"/>
      <c r="BT17" s="2"/>
      <c r="BU17" s="2"/>
      <c r="BV17" s="2"/>
    </row>
    <row r="18" spans="1:74" ht="6" customHeight="1" x14ac:dyDescent="0.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5"/>
      <c r="BA18" s="5"/>
      <c r="BB18" s="5"/>
      <c r="BC18" s="5"/>
      <c r="BD18" s="5"/>
      <c r="BE18" s="5"/>
      <c r="BF18" s="5"/>
    </row>
    <row r="19" spans="1:74" ht="6" customHeight="1" x14ac:dyDescent="0.3"/>
    <row r="20" spans="1:74" ht="15" customHeight="1" x14ac:dyDescent="0.3">
      <c r="C20" s="12"/>
      <c r="D20" s="12"/>
      <c r="E20" s="12"/>
      <c r="F20" s="12"/>
      <c r="G20" s="12"/>
      <c r="H20" s="37" t="s">
        <v>44</v>
      </c>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73" t="e">
        <f>#REF!+#REF!</f>
        <v>#REF!</v>
      </c>
      <c r="BB20" s="73"/>
      <c r="BC20" s="73"/>
      <c r="BD20" s="73"/>
      <c r="BE20" s="73"/>
      <c r="BF20" s="73"/>
      <c r="BK20" s="2"/>
      <c r="BL20" s="2"/>
      <c r="BM20" s="2"/>
      <c r="BN20" s="2"/>
      <c r="BO20" s="2"/>
      <c r="BP20" s="2"/>
      <c r="BQ20" s="2"/>
      <c r="BR20" s="2"/>
      <c r="BS20" s="2"/>
      <c r="BT20" s="2"/>
      <c r="BU20" s="2"/>
      <c r="BV20" s="2"/>
    </row>
    <row r="21" spans="1:74" x14ac:dyDescent="0.3">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K21" s="2"/>
      <c r="BL21" s="2"/>
      <c r="BM21" s="2"/>
      <c r="BN21" s="2"/>
      <c r="BO21" s="2"/>
      <c r="BP21" s="2"/>
      <c r="BQ21" s="2"/>
      <c r="BR21" s="2"/>
      <c r="BS21" s="2"/>
      <c r="BT21" s="2"/>
      <c r="BU21" s="2"/>
    </row>
    <row r="22" spans="1:74" x14ac:dyDescent="0.3">
      <c r="A22" s="7"/>
      <c r="B22" s="54" t="s">
        <v>11</v>
      </c>
      <c r="C22" s="54"/>
      <c r="D22" s="54"/>
      <c r="E22" s="54"/>
      <c r="F22" s="54" t="s">
        <v>15</v>
      </c>
      <c r="G22" s="54"/>
      <c r="H22" s="54"/>
      <c r="I22" s="54"/>
      <c r="J22" s="54"/>
      <c r="K22" s="54"/>
      <c r="L22" s="54" t="s">
        <v>13</v>
      </c>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t="s">
        <v>12</v>
      </c>
      <c r="AQ22" s="54"/>
      <c r="AR22" s="54"/>
      <c r="AS22" s="54"/>
      <c r="AT22" s="54"/>
      <c r="AU22" s="54" t="s">
        <v>14</v>
      </c>
      <c r="AV22" s="54"/>
      <c r="AW22" s="54"/>
      <c r="AX22" s="54"/>
      <c r="AY22" s="54"/>
      <c r="AZ22" s="42" t="s">
        <v>16</v>
      </c>
      <c r="BA22" s="42"/>
      <c r="BB22" s="42"/>
      <c r="BC22" s="42"/>
      <c r="BD22" s="42"/>
      <c r="BE22" s="42"/>
      <c r="BF22" s="42"/>
      <c r="BG22" s="7"/>
      <c r="BV22" s="2"/>
    </row>
    <row r="23" spans="1:74" x14ac:dyDescent="0.3">
      <c r="B23" s="32"/>
      <c r="C23" s="32"/>
      <c r="D23" s="32"/>
      <c r="E23" s="32"/>
      <c r="F23" s="38" t="s">
        <v>55</v>
      </c>
      <c r="G23" s="39"/>
      <c r="H23" s="39"/>
      <c r="I23" s="39"/>
      <c r="J23" s="39"/>
      <c r="K23" s="40"/>
      <c r="L23" s="51" t="s">
        <v>46</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3"/>
      <c r="AP23" s="35" t="s">
        <v>17</v>
      </c>
      <c r="AQ23" s="35"/>
      <c r="AR23" s="35"/>
      <c r="AS23" s="35"/>
      <c r="AT23" s="35"/>
      <c r="AU23" s="41">
        <v>81.25</v>
      </c>
      <c r="AV23" s="41"/>
      <c r="AW23" s="41"/>
      <c r="AX23" s="41"/>
      <c r="AY23" s="41"/>
      <c r="AZ23" s="36">
        <f t="shared" ref="AZ23:AZ26" si="0">AU23*B23</f>
        <v>0</v>
      </c>
      <c r="BA23" s="36"/>
      <c r="BB23" s="36"/>
      <c r="BC23" s="36"/>
      <c r="BD23" s="36"/>
      <c r="BE23" s="36"/>
      <c r="BF23" s="36"/>
      <c r="BK23" s="2"/>
      <c r="BL23" s="2"/>
      <c r="BM23" s="2"/>
      <c r="BN23" s="2"/>
      <c r="BO23" s="2"/>
      <c r="BP23" s="2"/>
      <c r="BQ23" s="2"/>
      <c r="BR23" s="2"/>
      <c r="BS23" s="2"/>
      <c r="BT23" s="2"/>
      <c r="BU23" s="2"/>
      <c r="BV23" s="2"/>
    </row>
    <row r="24" spans="1:74" ht="14.25" customHeight="1" x14ac:dyDescent="0.3">
      <c r="B24" s="32"/>
      <c r="C24" s="32"/>
      <c r="D24" s="32"/>
      <c r="E24" s="32"/>
      <c r="F24" s="38" t="s">
        <v>56</v>
      </c>
      <c r="G24" s="39"/>
      <c r="H24" s="39"/>
      <c r="I24" s="39"/>
      <c r="J24" s="39"/>
      <c r="K24" s="40"/>
      <c r="L24" s="51" t="s">
        <v>47</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3"/>
      <c r="AP24" s="35" t="s">
        <v>17</v>
      </c>
      <c r="AQ24" s="35"/>
      <c r="AR24" s="35"/>
      <c r="AS24" s="35"/>
      <c r="AT24" s="35"/>
      <c r="AU24" s="41">
        <v>81.25</v>
      </c>
      <c r="AV24" s="41"/>
      <c r="AW24" s="41"/>
      <c r="AX24" s="41"/>
      <c r="AY24" s="41"/>
      <c r="AZ24" s="36">
        <f t="shared" si="0"/>
        <v>0</v>
      </c>
      <c r="BA24" s="36"/>
      <c r="BB24" s="36"/>
      <c r="BC24" s="36"/>
      <c r="BD24" s="36"/>
      <c r="BE24" s="36"/>
      <c r="BF24" s="36"/>
      <c r="BK24" s="2"/>
      <c r="BL24" s="2"/>
      <c r="BM24" s="2"/>
      <c r="BN24" s="2"/>
      <c r="BO24" s="2"/>
      <c r="BP24" s="2"/>
      <c r="BQ24" s="2"/>
      <c r="BR24" s="2"/>
      <c r="BS24" s="2"/>
      <c r="BT24" s="2"/>
      <c r="BU24" s="2"/>
      <c r="BV24" s="2"/>
    </row>
    <row r="25" spans="1:74" x14ac:dyDescent="0.3">
      <c r="B25" s="32"/>
      <c r="C25" s="32"/>
      <c r="D25" s="32"/>
      <c r="E25" s="32"/>
      <c r="F25" s="38" t="s">
        <v>57</v>
      </c>
      <c r="G25" s="39"/>
      <c r="H25" s="39"/>
      <c r="I25" s="39"/>
      <c r="J25" s="39"/>
      <c r="K25" s="40"/>
      <c r="L25" s="51" t="s">
        <v>48</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3"/>
      <c r="AP25" s="35" t="s">
        <v>17</v>
      </c>
      <c r="AQ25" s="35"/>
      <c r="AR25" s="35"/>
      <c r="AS25" s="35"/>
      <c r="AT25" s="35"/>
      <c r="AU25" s="41">
        <v>81.25</v>
      </c>
      <c r="AV25" s="41"/>
      <c r="AW25" s="41"/>
      <c r="AX25" s="41"/>
      <c r="AY25" s="41"/>
      <c r="AZ25" s="36">
        <f t="shared" si="0"/>
        <v>0</v>
      </c>
      <c r="BA25" s="36"/>
      <c r="BB25" s="36"/>
      <c r="BC25" s="36"/>
      <c r="BD25" s="36"/>
      <c r="BE25" s="36"/>
      <c r="BF25" s="36"/>
      <c r="BK25" s="2"/>
      <c r="BL25" s="2"/>
      <c r="BM25" s="2"/>
      <c r="BN25" s="2"/>
      <c r="BO25" s="2"/>
      <c r="BP25" s="2"/>
      <c r="BQ25" s="2"/>
      <c r="BR25" s="2"/>
      <c r="BS25" s="2"/>
      <c r="BT25" s="2"/>
      <c r="BU25" s="2"/>
      <c r="BV25" s="2"/>
    </row>
    <row r="26" spans="1:74" ht="15" customHeight="1" x14ac:dyDescent="0.3">
      <c r="B26" s="32"/>
      <c r="C26" s="32"/>
      <c r="D26" s="32"/>
      <c r="E26" s="32"/>
      <c r="F26" s="38" t="s">
        <v>58</v>
      </c>
      <c r="G26" s="39"/>
      <c r="H26" s="39"/>
      <c r="I26" s="39"/>
      <c r="J26" s="39"/>
      <c r="K26" s="40"/>
      <c r="L26" s="51" t="s">
        <v>49</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3"/>
      <c r="AP26" s="35" t="s">
        <v>17</v>
      </c>
      <c r="AQ26" s="35"/>
      <c r="AR26" s="35"/>
      <c r="AS26" s="35"/>
      <c r="AT26" s="35"/>
      <c r="AU26" s="41">
        <v>81.25</v>
      </c>
      <c r="AV26" s="41"/>
      <c r="AW26" s="41"/>
      <c r="AX26" s="41"/>
      <c r="AY26" s="41"/>
      <c r="AZ26" s="36">
        <f t="shared" si="0"/>
        <v>0</v>
      </c>
      <c r="BA26" s="36"/>
      <c r="BB26" s="36"/>
      <c r="BC26" s="36"/>
      <c r="BD26" s="36"/>
      <c r="BE26" s="36"/>
      <c r="BF26" s="36"/>
      <c r="BK26" s="2"/>
      <c r="BL26" s="2"/>
      <c r="BM26" s="2"/>
      <c r="BN26" s="2"/>
      <c r="BO26" s="2"/>
      <c r="BP26" s="2"/>
      <c r="BQ26" s="2"/>
      <c r="BR26" s="2"/>
      <c r="BS26" s="2"/>
      <c r="BT26" s="2"/>
      <c r="BU26" s="2"/>
      <c r="BV26" s="2"/>
    </row>
    <row r="27" spans="1:74" ht="15" customHeight="1" x14ac:dyDescent="0.3">
      <c r="B27" s="32"/>
      <c r="C27" s="32"/>
      <c r="D27" s="32"/>
      <c r="E27" s="32"/>
      <c r="F27" s="38" t="s">
        <v>59</v>
      </c>
      <c r="G27" s="39"/>
      <c r="H27" s="39"/>
      <c r="I27" s="39"/>
      <c r="J27" s="39"/>
      <c r="K27" s="40"/>
      <c r="L27" s="51" t="s">
        <v>50</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3"/>
      <c r="AP27" s="35" t="s">
        <v>17</v>
      </c>
      <c r="AQ27" s="35"/>
      <c r="AR27" s="35"/>
      <c r="AS27" s="35"/>
      <c r="AT27" s="35"/>
      <c r="AU27" s="41">
        <v>81.25</v>
      </c>
      <c r="AV27" s="41"/>
      <c r="AW27" s="41"/>
      <c r="AX27" s="41"/>
      <c r="AY27" s="41"/>
      <c r="AZ27" s="36">
        <f t="shared" ref="AZ27:AZ31" si="1">AU27*B27</f>
        <v>0</v>
      </c>
      <c r="BA27" s="36"/>
      <c r="BB27" s="36"/>
      <c r="BC27" s="36"/>
      <c r="BD27" s="36"/>
      <c r="BE27" s="36"/>
      <c r="BF27" s="36"/>
      <c r="BK27" s="2"/>
      <c r="BL27" s="2"/>
      <c r="BM27" s="2"/>
      <c r="BN27" s="2"/>
      <c r="BO27" s="2"/>
      <c r="BP27" s="2"/>
      <c r="BQ27" s="2"/>
      <c r="BR27" s="2"/>
      <c r="BS27" s="2"/>
      <c r="BT27" s="2"/>
      <c r="BU27" s="2"/>
      <c r="BV27" s="2"/>
    </row>
    <row r="28" spans="1:74" x14ac:dyDescent="0.3">
      <c r="B28" s="32"/>
      <c r="C28" s="32"/>
      <c r="D28" s="32"/>
      <c r="E28" s="32"/>
      <c r="F28" s="38" t="s">
        <v>60</v>
      </c>
      <c r="G28" s="39"/>
      <c r="H28" s="39"/>
      <c r="I28" s="39"/>
      <c r="J28" s="39"/>
      <c r="K28" s="40"/>
      <c r="L28" s="51" t="s">
        <v>51</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c r="AP28" s="35" t="s">
        <v>17</v>
      </c>
      <c r="AQ28" s="35"/>
      <c r="AR28" s="35"/>
      <c r="AS28" s="35"/>
      <c r="AT28" s="35"/>
      <c r="AU28" s="41">
        <v>81.25</v>
      </c>
      <c r="AV28" s="41"/>
      <c r="AW28" s="41"/>
      <c r="AX28" s="41"/>
      <c r="AY28" s="41"/>
      <c r="AZ28" s="36">
        <f t="shared" si="1"/>
        <v>0</v>
      </c>
      <c r="BA28" s="36"/>
      <c r="BB28" s="36"/>
      <c r="BC28" s="36"/>
      <c r="BD28" s="36"/>
      <c r="BE28" s="36"/>
      <c r="BF28" s="36"/>
      <c r="BK28" s="2"/>
      <c r="BL28" s="2"/>
      <c r="BM28" s="2"/>
      <c r="BN28" s="2"/>
      <c r="BO28" s="2"/>
      <c r="BP28" s="2"/>
      <c r="BQ28" s="2"/>
      <c r="BR28" s="2"/>
      <c r="BS28" s="2"/>
      <c r="BT28" s="2"/>
      <c r="BU28" s="2"/>
      <c r="BV28" s="2"/>
    </row>
    <row r="29" spans="1:74" x14ac:dyDescent="0.3">
      <c r="B29" s="32"/>
      <c r="C29" s="32"/>
      <c r="D29" s="32"/>
      <c r="E29" s="32"/>
      <c r="F29" s="38" t="s">
        <v>61</v>
      </c>
      <c r="G29" s="39"/>
      <c r="H29" s="39"/>
      <c r="I29" s="39"/>
      <c r="J29" s="39"/>
      <c r="K29" s="40"/>
      <c r="L29" s="51" t="s">
        <v>52</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3"/>
      <c r="AP29" s="35" t="s">
        <v>17</v>
      </c>
      <c r="AQ29" s="35"/>
      <c r="AR29" s="35"/>
      <c r="AS29" s="35"/>
      <c r="AT29" s="35"/>
      <c r="AU29" s="41">
        <v>81.25</v>
      </c>
      <c r="AV29" s="41"/>
      <c r="AW29" s="41"/>
      <c r="AX29" s="41"/>
      <c r="AY29" s="41"/>
      <c r="AZ29" s="36">
        <f t="shared" si="1"/>
        <v>0</v>
      </c>
      <c r="BA29" s="36"/>
      <c r="BB29" s="36"/>
      <c r="BC29" s="36"/>
      <c r="BD29" s="36"/>
      <c r="BE29" s="36"/>
      <c r="BF29" s="36"/>
      <c r="BK29" s="2"/>
      <c r="BL29" s="2"/>
      <c r="BM29" s="2"/>
      <c r="BN29" s="2"/>
      <c r="BO29" s="2"/>
      <c r="BP29" s="2"/>
      <c r="BQ29" s="2"/>
      <c r="BR29" s="2"/>
      <c r="BS29" s="2"/>
      <c r="BT29" s="2"/>
      <c r="BU29" s="2"/>
      <c r="BV29" s="2"/>
    </row>
    <row r="30" spans="1:74" ht="15" customHeight="1" x14ac:dyDescent="0.3">
      <c r="B30" s="32"/>
      <c r="C30" s="32"/>
      <c r="D30" s="32"/>
      <c r="E30" s="32"/>
      <c r="F30" s="38" t="s">
        <v>62</v>
      </c>
      <c r="G30" s="39"/>
      <c r="H30" s="39"/>
      <c r="I30" s="39"/>
      <c r="J30" s="39"/>
      <c r="K30" s="40"/>
      <c r="L30" s="51" t="s">
        <v>53</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3"/>
      <c r="AP30" s="35" t="s">
        <v>17</v>
      </c>
      <c r="AQ30" s="35"/>
      <c r="AR30" s="35"/>
      <c r="AS30" s="35"/>
      <c r="AT30" s="35"/>
      <c r="AU30" s="41">
        <v>81.25</v>
      </c>
      <c r="AV30" s="41"/>
      <c r="AW30" s="41"/>
      <c r="AX30" s="41"/>
      <c r="AY30" s="41"/>
      <c r="AZ30" s="36">
        <f t="shared" si="1"/>
        <v>0</v>
      </c>
      <c r="BA30" s="36"/>
      <c r="BB30" s="36"/>
      <c r="BC30" s="36"/>
      <c r="BD30" s="36"/>
      <c r="BE30" s="36"/>
      <c r="BF30" s="36"/>
      <c r="BK30" s="2"/>
      <c r="BL30" s="2"/>
      <c r="BM30" s="2"/>
      <c r="BN30" s="2"/>
      <c r="BO30" s="2"/>
      <c r="BP30" s="2"/>
      <c r="BQ30" s="2"/>
      <c r="BR30" s="2"/>
      <c r="BS30" s="2"/>
      <c r="BT30" s="2"/>
      <c r="BU30" s="2"/>
      <c r="BV30" s="2"/>
    </row>
    <row r="31" spans="1:74" ht="15" customHeight="1" x14ac:dyDescent="0.3">
      <c r="B31" s="32"/>
      <c r="C31" s="32"/>
      <c r="D31" s="32"/>
      <c r="E31" s="32"/>
      <c r="F31" s="38" t="s">
        <v>63</v>
      </c>
      <c r="G31" s="39"/>
      <c r="H31" s="39"/>
      <c r="I31" s="39"/>
      <c r="J31" s="39"/>
      <c r="K31" s="40"/>
      <c r="L31" s="51" t="s">
        <v>54</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35" t="s">
        <v>17</v>
      </c>
      <c r="AQ31" s="35"/>
      <c r="AR31" s="35"/>
      <c r="AS31" s="35"/>
      <c r="AT31" s="35"/>
      <c r="AU31" s="41">
        <v>81.25</v>
      </c>
      <c r="AV31" s="41"/>
      <c r="AW31" s="41"/>
      <c r="AX31" s="41"/>
      <c r="AY31" s="41"/>
      <c r="AZ31" s="36">
        <f t="shared" si="1"/>
        <v>0</v>
      </c>
      <c r="BA31" s="36"/>
      <c r="BB31" s="36"/>
      <c r="BC31" s="36"/>
      <c r="BD31" s="36"/>
      <c r="BE31" s="36"/>
      <c r="BF31" s="36"/>
      <c r="BK31" s="2"/>
      <c r="BL31" s="2"/>
      <c r="BM31" s="2"/>
      <c r="BN31" s="2"/>
      <c r="BO31" s="2"/>
      <c r="BP31" s="2"/>
      <c r="BQ31" s="2"/>
      <c r="BR31" s="2"/>
      <c r="BS31" s="2"/>
      <c r="BT31" s="2"/>
      <c r="BU31" s="2"/>
      <c r="BV31" s="2"/>
    </row>
    <row r="32" spans="1:74" x14ac:dyDescent="0.3">
      <c r="B32" s="14"/>
      <c r="C32" s="14"/>
      <c r="D32" s="14"/>
      <c r="E32" s="14"/>
      <c r="F32" s="15"/>
      <c r="G32" s="15"/>
      <c r="H32" s="15"/>
      <c r="I32" s="15"/>
      <c r="J32" s="15"/>
      <c r="K32" s="15"/>
      <c r="AP32" s="1"/>
      <c r="AQ32" s="1"/>
      <c r="AR32" s="1"/>
      <c r="AS32" s="1"/>
      <c r="AT32" s="1"/>
      <c r="AU32" s="16"/>
      <c r="AV32" s="16"/>
      <c r="AW32" s="16"/>
      <c r="AX32" s="16"/>
      <c r="AY32" s="16"/>
      <c r="AZ32" s="17"/>
      <c r="BA32" s="17"/>
      <c r="BB32" s="17"/>
      <c r="BC32" s="17"/>
      <c r="BD32" s="17"/>
      <c r="BE32" s="17"/>
      <c r="BF32" s="17"/>
      <c r="BK32" s="2"/>
      <c r="BL32" s="2"/>
      <c r="BM32" s="2"/>
      <c r="BN32" s="2"/>
      <c r="BO32" s="2"/>
      <c r="BP32" s="2"/>
      <c r="BQ32" s="2"/>
      <c r="BR32" s="2"/>
      <c r="BS32" s="2"/>
      <c r="BT32" s="2"/>
      <c r="BU32" s="2"/>
      <c r="BV32" s="2"/>
    </row>
    <row r="33" spans="1:74" ht="15" customHeight="1" x14ac:dyDescent="0.3">
      <c r="B33" s="37" t="s">
        <v>27</v>
      </c>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K33" s="2"/>
      <c r="BL33" s="2"/>
      <c r="BM33" s="2"/>
      <c r="BN33" s="2"/>
      <c r="BO33" s="2"/>
      <c r="BP33" s="2"/>
      <c r="BQ33" s="2"/>
      <c r="BR33" s="2"/>
      <c r="BS33" s="2"/>
      <c r="BT33" s="2"/>
      <c r="BU33" s="2"/>
      <c r="BV33" s="2"/>
    </row>
    <row r="34" spans="1:74" x14ac:dyDescent="0.3">
      <c r="B34" s="32"/>
      <c r="C34" s="32"/>
      <c r="D34" s="32"/>
      <c r="E34" s="32"/>
      <c r="F34" s="33" t="s">
        <v>64</v>
      </c>
      <c r="G34" s="33"/>
      <c r="H34" s="33"/>
      <c r="I34" s="33"/>
      <c r="J34" s="33"/>
      <c r="K34" s="33"/>
      <c r="L34" s="34" t="s">
        <v>33</v>
      </c>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5" t="s">
        <v>17</v>
      </c>
      <c r="AQ34" s="35"/>
      <c r="AR34" s="35"/>
      <c r="AS34" s="35"/>
      <c r="AT34" s="35"/>
      <c r="AU34" s="41">
        <v>89.9</v>
      </c>
      <c r="AV34" s="41"/>
      <c r="AW34" s="41"/>
      <c r="AX34" s="41"/>
      <c r="AY34" s="41"/>
      <c r="AZ34" s="36">
        <f t="shared" ref="AZ34:AZ39" si="2">AU34*B34</f>
        <v>0</v>
      </c>
      <c r="BA34" s="36"/>
      <c r="BB34" s="36"/>
      <c r="BC34" s="36"/>
      <c r="BD34" s="36"/>
      <c r="BE34" s="36"/>
      <c r="BF34" s="36"/>
      <c r="BK34" s="2"/>
      <c r="BL34" s="2"/>
      <c r="BM34" s="2"/>
      <c r="BN34" s="2"/>
      <c r="BO34" s="2"/>
      <c r="BP34" s="2"/>
      <c r="BQ34" s="2"/>
      <c r="BR34" s="2"/>
      <c r="BS34" s="2"/>
      <c r="BT34" s="2"/>
      <c r="BU34" s="2"/>
      <c r="BV34" s="2"/>
    </row>
    <row r="35" spans="1:74" x14ac:dyDescent="0.3">
      <c r="B35" s="32"/>
      <c r="C35" s="32"/>
      <c r="D35" s="32"/>
      <c r="E35" s="32"/>
      <c r="F35" s="33" t="s">
        <v>28</v>
      </c>
      <c r="G35" s="33"/>
      <c r="H35" s="33"/>
      <c r="I35" s="33"/>
      <c r="J35" s="33"/>
      <c r="K35" s="33"/>
      <c r="L35" s="34" t="s">
        <v>34</v>
      </c>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5" t="s">
        <v>17</v>
      </c>
      <c r="AQ35" s="35"/>
      <c r="AR35" s="35"/>
      <c r="AS35" s="35"/>
      <c r="AT35" s="35"/>
      <c r="AU35" s="41">
        <v>89.9</v>
      </c>
      <c r="AV35" s="41"/>
      <c r="AW35" s="41"/>
      <c r="AX35" s="41"/>
      <c r="AY35" s="41"/>
      <c r="AZ35" s="36">
        <f t="shared" si="2"/>
        <v>0</v>
      </c>
      <c r="BA35" s="36"/>
      <c r="BB35" s="36"/>
      <c r="BC35" s="36"/>
      <c r="BD35" s="36"/>
      <c r="BE35" s="36"/>
      <c r="BF35" s="36"/>
      <c r="BK35" s="2"/>
      <c r="BL35" s="2"/>
      <c r="BM35" s="2"/>
      <c r="BN35" s="2"/>
      <c r="BO35" s="2"/>
      <c r="BP35" s="2"/>
      <c r="BQ35" s="2"/>
      <c r="BR35" s="2"/>
      <c r="BS35" s="2"/>
      <c r="BT35" s="2"/>
      <c r="BU35" s="2"/>
      <c r="BV35" s="2"/>
    </row>
    <row r="36" spans="1:74" x14ac:dyDescent="0.3">
      <c r="B36" s="32"/>
      <c r="C36" s="32"/>
      <c r="D36" s="32"/>
      <c r="E36" s="32"/>
      <c r="F36" s="33" t="s">
        <v>29</v>
      </c>
      <c r="G36" s="33"/>
      <c r="H36" s="33"/>
      <c r="I36" s="33"/>
      <c r="J36" s="33"/>
      <c r="K36" s="33"/>
      <c r="L36" s="34" t="s">
        <v>35</v>
      </c>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5" t="s">
        <v>17</v>
      </c>
      <c r="AQ36" s="35"/>
      <c r="AR36" s="35"/>
      <c r="AS36" s="35"/>
      <c r="AT36" s="35"/>
      <c r="AU36" s="41">
        <v>89.9</v>
      </c>
      <c r="AV36" s="41"/>
      <c r="AW36" s="41"/>
      <c r="AX36" s="41"/>
      <c r="AY36" s="41"/>
      <c r="AZ36" s="36">
        <f t="shared" si="2"/>
        <v>0</v>
      </c>
      <c r="BA36" s="36"/>
      <c r="BB36" s="36"/>
      <c r="BC36" s="36"/>
      <c r="BD36" s="36"/>
      <c r="BE36" s="36"/>
      <c r="BF36" s="36"/>
      <c r="BK36" s="2"/>
      <c r="BL36" s="2"/>
      <c r="BM36" s="2"/>
      <c r="BN36" s="2"/>
      <c r="BO36" s="2"/>
      <c r="BP36" s="2"/>
      <c r="BQ36" s="2"/>
      <c r="BR36" s="2"/>
      <c r="BS36" s="2"/>
      <c r="BT36" s="2"/>
      <c r="BU36" s="2"/>
      <c r="BV36" s="2"/>
    </row>
    <row r="37" spans="1:74" ht="15" customHeight="1" x14ac:dyDescent="0.3">
      <c r="B37" s="32"/>
      <c r="C37" s="32"/>
      <c r="D37" s="32"/>
      <c r="E37" s="32"/>
      <c r="F37" s="33" t="s">
        <v>30</v>
      </c>
      <c r="G37" s="33"/>
      <c r="H37" s="33"/>
      <c r="I37" s="33"/>
      <c r="J37" s="33"/>
      <c r="K37" s="33"/>
      <c r="L37" s="34" t="s">
        <v>36</v>
      </c>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5" t="s">
        <v>17</v>
      </c>
      <c r="AQ37" s="35"/>
      <c r="AR37" s="35"/>
      <c r="AS37" s="35"/>
      <c r="AT37" s="35"/>
      <c r="AU37" s="41">
        <v>89.9</v>
      </c>
      <c r="AV37" s="41"/>
      <c r="AW37" s="41"/>
      <c r="AX37" s="41"/>
      <c r="AY37" s="41"/>
      <c r="AZ37" s="36">
        <f t="shared" si="2"/>
        <v>0</v>
      </c>
      <c r="BA37" s="36"/>
      <c r="BB37" s="36"/>
      <c r="BC37" s="36"/>
      <c r="BD37" s="36"/>
      <c r="BE37" s="36"/>
      <c r="BF37" s="36"/>
      <c r="BK37" s="2"/>
      <c r="BL37" s="2"/>
      <c r="BM37" s="2"/>
      <c r="BN37" s="2"/>
      <c r="BO37" s="2"/>
      <c r="BP37" s="2"/>
      <c r="BQ37" s="2"/>
      <c r="BR37" s="2"/>
      <c r="BS37" s="2"/>
      <c r="BT37" s="2"/>
      <c r="BU37" s="2"/>
      <c r="BV37" s="2"/>
    </row>
    <row r="38" spans="1:74" ht="15" customHeight="1" x14ac:dyDescent="0.3">
      <c r="B38" s="32"/>
      <c r="C38" s="32"/>
      <c r="D38" s="32"/>
      <c r="E38" s="32"/>
      <c r="F38" s="33" t="s">
        <v>31</v>
      </c>
      <c r="G38" s="33"/>
      <c r="H38" s="33"/>
      <c r="I38" s="33"/>
      <c r="J38" s="33"/>
      <c r="K38" s="33"/>
      <c r="L38" s="34" t="s">
        <v>37</v>
      </c>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5" t="s">
        <v>17</v>
      </c>
      <c r="AQ38" s="35"/>
      <c r="AR38" s="35"/>
      <c r="AS38" s="35"/>
      <c r="AT38" s="35"/>
      <c r="AU38" s="41">
        <v>89.9</v>
      </c>
      <c r="AV38" s="41"/>
      <c r="AW38" s="41"/>
      <c r="AX38" s="41"/>
      <c r="AY38" s="41"/>
      <c r="AZ38" s="36">
        <f t="shared" si="2"/>
        <v>0</v>
      </c>
      <c r="BA38" s="36"/>
      <c r="BB38" s="36"/>
      <c r="BC38" s="36"/>
      <c r="BD38" s="36"/>
      <c r="BE38" s="36"/>
      <c r="BF38" s="36"/>
      <c r="BK38" s="2"/>
      <c r="BL38" s="2"/>
      <c r="BM38" s="2"/>
      <c r="BN38" s="2"/>
      <c r="BO38" s="2"/>
      <c r="BP38" s="2"/>
      <c r="BQ38" s="2"/>
      <c r="BR38" s="2"/>
      <c r="BS38" s="2"/>
      <c r="BT38" s="2"/>
      <c r="BU38" s="2"/>
      <c r="BV38" s="2"/>
    </row>
    <row r="39" spans="1:74" x14ac:dyDescent="0.3">
      <c r="B39" s="32"/>
      <c r="C39" s="32"/>
      <c r="D39" s="32"/>
      <c r="E39" s="32"/>
      <c r="F39" s="33" t="s">
        <v>32</v>
      </c>
      <c r="G39" s="33"/>
      <c r="H39" s="33"/>
      <c r="I39" s="33"/>
      <c r="J39" s="33"/>
      <c r="K39" s="33"/>
      <c r="L39" s="34" t="s">
        <v>38</v>
      </c>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5" t="s">
        <v>17</v>
      </c>
      <c r="AQ39" s="35"/>
      <c r="AR39" s="35"/>
      <c r="AS39" s="35"/>
      <c r="AT39" s="35"/>
      <c r="AU39" s="41">
        <v>89.9</v>
      </c>
      <c r="AV39" s="41"/>
      <c r="AW39" s="41"/>
      <c r="AX39" s="41"/>
      <c r="AY39" s="41"/>
      <c r="AZ39" s="36">
        <f t="shared" si="2"/>
        <v>0</v>
      </c>
      <c r="BA39" s="36"/>
      <c r="BB39" s="36"/>
      <c r="BC39" s="36"/>
      <c r="BD39" s="36"/>
      <c r="BE39" s="36"/>
      <c r="BF39" s="36"/>
      <c r="BK39" s="2"/>
      <c r="BL39" s="2"/>
      <c r="BM39" s="2"/>
      <c r="BN39" s="2"/>
      <c r="BO39" s="2"/>
      <c r="BP39" s="2"/>
      <c r="BQ39" s="2"/>
      <c r="BR39" s="2"/>
      <c r="BS39" s="2"/>
      <c r="BT39" s="2"/>
      <c r="BU39" s="2"/>
      <c r="BV39" s="2"/>
    </row>
    <row r="40" spans="1:74" x14ac:dyDescent="0.3">
      <c r="B40" s="14"/>
      <c r="C40" s="14"/>
      <c r="D40" s="14"/>
      <c r="E40" s="14"/>
      <c r="F40" s="15"/>
      <c r="G40" s="15"/>
      <c r="H40" s="15"/>
      <c r="I40" s="15"/>
      <c r="J40" s="15"/>
      <c r="K40" s="15"/>
      <c r="AP40" s="1"/>
      <c r="AQ40" s="1"/>
      <c r="AR40" s="1"/>
      <c r="AS40" s="1"/>
      <c r="AT40" s="1"/>
      <c r="AU40" s="16"/>
      <c r="AV40" s="16"/>
      <c r="AW40" s="16"/>
      <c r="AX40" s="16"/>
      <c r="AY40" s="16"/>
      <c r="AZ40" s="17"/>
      <c r="BA40" s="17"/>
      <c r="BB40" s="17"/>
      <c r="BC40" s="17"/>
      <c r="BD40" s="17"/>
      <c r="BE40" s="17"/>
      <c r="BF40" s="17"/>
      <c r="BK40" s="2"/>
      <c r="BL40" s="2"/>
      <c r="BM40" s="2"/>
      <c r="BN40" s="2"/>
      <c r="BO40" s="2"/>
      <c r="BP40" s="2"/>
      <c r="BQ40" s="2"/>
      <c r="BR40" s="2"/>
      <c r="BS40" s="2"/>
      <c r="BT40" s="2"/>
      <c r="BU40" s="2"/>
      <c r="BV40" s="2"/>
    </row>
    <row r="41" spans="1:74" ht="15" customHeight="1" x14ac:dyDescent="0.3">
      <c r="B41" s="37" t="s">
        <v>26</v>
      </c>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K41" s="2"/>
      <c r="BL41" s="2"/>
      <c r="BM41" s="2"/>
      <c r="BN41" s="2"/>
      <c r="BO41" s="2"/>
      <c r="BP41" s="2"/>
      <c r="BQ41" s="2"/>
      <c r="BR41" s="2"/>
      <c r="BS41" s="2"/>
      <c r="BT41" s="2"/>
      <c r="BU41" s="2"/>
      <c r="BV41" s="2"/>
    </row>
    <row r="42" spans="1:74" x14ac:dyDescent="0.3">
      <c r="B42" s="32"/>
      <c r="C42" s="32"/>
      <c r="D42" s="32"/>
      <c r="E42" s="32"/>
      <c r="F42" s="38" t="s">
        <v>41</v>
      </c>
      <c r="G42" s="39"/>
      <c r="H42" s="39"/>
      <c r="I42" s="39"/>
      <c r="J42" s="39"/>
      <c r="K42" s="40"/>
      <c r="L42" s="34" t="s">
        <v>39</v>
      </c>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5" t="s">
        <v>17</v>
      </c>
      <c r="AQ42" s="35"/>
      <c r="AR42" s="35"/>
      <c r="AS42" s="35"/>
      <c r="AT42" s="35"/>
      <c r="AU42" s="41">
        <v>39.700000000000003</v>
      </c>
      <c r="AV42" s="41"/>
      <c r="AW42" s="41"/>
      <c r="AX42" s="41"/>
      <c r="AY42" s="41"/>
      <c r="AZ42" s="36">
        <f t="shared" ref="AZ42:AZ43" si="3">AU42*B42</f>
        <v>0</v>
      </c>
      <c r="BA42" s="36"/>
      <c r="BB42" s="36"/>
      <c r="BC42" s="36"/>
      <c r="BD42" s="36"/>
      <c r="BE42" s="36"/>
      <c r="BF42" s="36"/>
      <c r="BK42" s="2"/>
      <c r="BL42" s="2"/>
      <c r="BM42" s="2"/>
      <c r="BN42" s="2"/>
      <c r="BO42" s="2"/>
      <c r="BP42" s="2"/>
      <c r="BQ42" s="2"/>
      <c r="BR42" s="2"/>
      <c r="BS42" s="2"/>
      <c r="BT42" s="2"/>
      <c r="BU42" s="2"/>
      <c r="BV42" s="2"/>
    </row>
    <row r="43" spans="1:74" x14ac:dyDescent="0.3">
      <c r="B43" s="32"/>
      <c r="C43" s="32"/>
      <c r="D43" s="32"/>
      <c r="E43" s="32"/>
      <c r="F43" s="38" t="s">
        <v>42</v>
      </c>
      <c r="G43" s="39"/>
      <c r="H43" s="39"/>
      <c r="I43" s="39"/>
      <c r="J43" s="39"/>
      <c r="K43" s="40"/>
      <c r="L43" s="34" t="s">
        <v>40</v>
      </c>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5" t="s">
        <v>17</v>
      </c>
      <c r="AQ43" s="35"/>
      <c r="AR43" s="35"/>
      <c r="AS43" s="35"/>
      <c r="AT43" s="35"/>
      <c r="AU43" s="41">
        <v>39.700000000000003</v>
      </c>
      <c r="AV43" s="41"/>
      <c r="AW43" s="41"/>
      <c r="AX43" s="41"/>
      <c r="AY43" s="41"/>
      <c r="AZ43" s="36">
        <f t="shared" si="3"/>
        <v>0</v>
      </c>
      <c r="BA43" s="36"/>
      <c r="BB43" s="36"/>
      <c r="BC43" s="36"/>
      <c r="BD43" s="36"/>
      <c r="BE43" s="36"/>
      <c r="BF43" s="36"/>
      <c r="BK43" s="2"/>
      <c r="BL43" s="2"/>
      <c r="BM43" s="2"/>
      <c r="BN43" s="2"/>
      <c r="BO43" s="2"/>
      <c r="BP43" s="2"/>
      <c r="BQ43" s="2"/>
      <c r="BR43" s="2"/>
      <c r="BS43" s="2"/>
      <c r="BT43" s="2"/>
      <c r="BU43" s="2"/>
      <c r="BV43" s="2"/>
    </row>
    <row r="44" spans="1:74" x14ac:dyDescent="0.3">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J44" s="2"/>
      <c r="BK44" s="2"/>
      <c r="BL44" s="2"/>
      <c r="BM44" s="2"/>
      <c r="BN44" s="2"/>
      <c r="BO44" s="2"/>
      <c r="BP44" s="2"/>
      <c r="BQ44" s="2"/>
      <c r="BR44" s="2"/>
      <c r="BS44" s="2"/>
      <c r="BT44" s="2"/>
      <c r="BU44" s="2"/>
      <c r="BV44" s="2"/>
    </row>
    <row r="45" spans="1:74" ht="15" customHeight="1" x14ac:dyDescent="0.3">
      <c r="C45" s="12"/>
      <c r="D45" s="12"/>
      <c r="E45" s="12"/>
      <c r="F45" s="12"/>
      <c r="G45" s="12"/>
      <c r="H45" s="37" t="s">
        <v>45</v>
      </c>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73"/>
      <c r="BB45" s="73"/>
      <c r="BC45" s="73"/>
      <c r="BD45" s="73"/>
      <c r="BE45" s="73"/>
      <c r="BF45" s="73"/>
      <c r="BK45" s="2"/>
      <c r="BL45" s="2"/>
      <c r="BM45" s="2"/>
      <c r="BN45" s="2"/>
      <c r="BO45" s="2"/>
      <c r="BP45" s="2"/>
      <c r="BQ45" s="2"/>
      <c r="BR45" s="2"/>
      <c r="BS45" s="2"/>
      <c r="BT45" s="2"/>
      <c r="BU45" s="2"/>
      <c r="BV45" s="2"/>
    </row>
    <row r="46" spans="1:74" x14ac:dyDescent="0.3">
      <c r="B46" s="55" t="s">
        <v>22</v>
      </c>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K46" s="2"/>
      <c r="BL46" s="2"/>
      <c r="BM46" s="2"/>
      <c r="BN46" s="2"/>
      <c r="BO46" s="2"/>
      <c r="BP46" s="2"/>
      <c r="BQ46" s="2"/>
      <c r="BR46" s="2"/>
      <c r="BS46" s="2"/>
      <c r="BT46" s="2"/>
      <c r="BU46" s="2"/>
    </row>
    <row r="47" spans="1:74" x14ac:dyDescent="0.3">
      <c r="A47" s="7"/>
      <c r="B47" s="54" t="s">
        <v>11</v>
      </c>
      <c r="C47" s="54"/>
      <c r="D47" s="54"/>
      <c r="E47" s="54"/>
      <c r="F47" s="54" t="s">
        <v>15</v>
      </c>
      <c r="G47" s="54"/>
      <c r="H47" s="54"/>
      <c r="I47" s="54"/>
      <c r="J47" s="54"/>
      <c r="K47" s="54"/>
      <c r="L47" s="54" t="s">
        <v>13</v>
      </c>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t="s">
        <v>12</v>
      </c>
      <c r="AQ47" s="54"/>
      <c r="AR47" s="54"/>
      <c r="AS47" s="54"/>
      <c r="AT47" s="54"/>
      <c r="AU47" s="54" t="s">
        <v>14</v>
      </c>
      <c r="AV47" s="54"/>
      <c r="AW47" s="54"/>
      <c r="AX47" s="54"/>
      <c r="AY47" s="54"/>
      <c r="AZ47" s="42" t="s">
        <v>16</v>
      </c>
      <c r="BA47" s="42"/>
      <c r="BB47" s="42"/>
      <c r="BC47" s="42"/>
      <c r="BD47" s="42"/>
      <c r="BE47" s="42"/>
      <c r="BF47" s="42"/>
      <c r="BG47" s="7"/>
      <c r="BV47" s="2"/>
    </row>
    <row r="48" spans="1:74" x14ac:dyDescent="0.3">
      <c r="B48" s="32"/>
      <c r="C48" s="32"/>
      <c r="D48" s="32"/>
      <c r="E48" s="32"/>
      <c r="F48" s="33" t="s">
        <v>65</v>
      </c>
      <c r="G48" s="33"/>
      <c r="H48" s="33"/>
      <c r="I48" s="33"/>
      <c r="J48" s="33"/>
      <c r="K48" s="33"/>
      <c r="L48" s="34" t="s">
        <v>72</v>
      </c>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5" t="s">
        <v>17</v>
      </c>
      <c r="AQ48" s="35"/>
      <c r="AR48" s="35"/>
      <c r="AS48" s="35"/>
      <c r="AT48" s="35"/>
      <c r="AU48" s="41">
        <v>753</v>
      </c>
      <c r="AV48" s="41"/>
      <c r="AW48" s="41"/>
      <c r="AX48" s="41"/>
      <c r="AY48" s="41"/>
      <c r="AZ48" s="36">
        <f t="shared" ref="AZ48:AZ54" si="4">AU48*B48</f>
        <v>0</v>
      </c>
      <c r="BA48" s="36"/>
      <c r="BB48" s="36"/>
      <c r="BC48" s="36"/>
      <c r="BD48" s="36"/>
      <c r="BE48" s="36"/>
      <c r="BF48" s="36"/>
      <c r="BK48" s="2"/>
      <c r="BL48" s="2"/>
      <c r="BM48" s="2"/>
      <c r="BN48" s="2"/>
      <c r="BO48" s="2"/>
      <c r="BP48" s="2"/>
      <c r="BQ48" s="2"/>
      <c r="BR48" s="2"/>
      <c r="BS48" s="2"/>
      <c r="BT48" s="2"/>
      <c r="BU48" s="2"/>
      <c r="BV48" s="2"/>
    </row>
    <row r="49" spans="1:74" ht="15" customHeight="1" x14ac:dyDescent="0.3">
      <c r="B49" s="32"/>
      <c r="C49" s="32"/>
      <c r="D49" s="32"/>
      <c r="E49" s="32"/>
      <c r="F49" s="33" t="s">
        <v>66</v>
      </c>
      <c r="G49" s="33"/>
      <c r="H49" s="33"/>
      <c r="I49" s="33"/>
      <c r="J49" s="33"/>
      <c r="K49" s="33"/>
      <c r="L49" s="34" t="s">
        <v>73</v>
      </c>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5" t="s">
        <v>17</v>
      </c>
      <c r="AQ49" s="35"/>
      <c r="AR49" s="35"/>
      <c r="AS49" s="35"/>
      <c r="AT49" s="35"/>
      <c r="AU49" s="41">
        <v>753</v>
      </c>
      <c r="AV49" s="41"/>
      <c r="AW49" s="41"/>
      <c r="AX49" s="41"/>
      <c r="AY49" s="41"/>
      <c r="AZ49" s="36">
        <f t="shared" si="4"/>
        <v>0</v>
      </c>
      <c r="BA49" s="36"/>
      <c r="BB49" s="36"/>
      <c r="BC49" s="36"/>
      <c r="BD49" s="36"/>
      <c r="BE49" s="36"/>
      <c r="BF49" s="36"/>
      <c r="BK49" s="2"/>
      <c r="BL49" s="2"/>
      <c r="BM49" s="2"/>
      <c r="BN49" s="2"/>
      <c r="BO49" s="2"/>
      <c r="BP49" s="2"/>
      <c r="BQ49" s="2"/>
      <c r="BR49" s="2"/>
      <c r="BS49" s="2"/>
      <c r="BT49" s="2"/>
      <c r="BU49" s="2"/>
      <c r="BV49" s="2"/>
    </row>
    <row r="50" spans="1:74" ht="15" customHeight="1" x14ac:dyDescent="0.3">
      <c r="B50" s="32"/>
      <c r="C50" s="32"/>
      <c r="D50" s="32"/>
      <c r="E50" s="32"/>
      <c r="F50" s="33" t="s">
        <v>67</v>
      </c>
      <c r="G50" s="33"/>
      <c r="H50" s="33"/>
      <c r="I50" s="33"/>
      <c r="J50" s="33"/>
      <c r="K50" s="33"/>
      <c r="L50" s="34" t="s">
        <v>74</v>
      </c>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5" t="s">
        <v>17</v>
      </c>
      <c r="AQ50" s="35"/>
      <c r="AR50" s="35"/>
      <c r="AS50" s="35"/>
      <c r="AT50" s="35"/>
      <c r="AU50" s="41">
        <v>753</v>
      </c>
      <c r="AV50" s="41"/>
      <c r="AW50" s="41"/>
      <c r="AX50" s="41"/>
      <c r="AY50" s="41"/>
      <c r="AZ50" s="36">
        <f t="shared" si="4"/>
        <v>0</v>
      </c>
      <c r="BA50" s="36"/>
      <c r="BB50" s="36"/>
      <c r="BC50" s="36"/>
      <c r="BD50" s="36"/>
      <c r="BE50" s="36"/>
      <c r="BF50" s="36"/>
      <c r="BK50" s="2"/>
      <c r="BL50" s="2"/>
      <c r="BM50" s="2"/>
      <c r="BN50" s="2"/>
      <c r="BO50" s="2"/>
      <c r="BP50" s="2"/>
      <c r="BQ50" s="2"/>
      <c r="BR50" s="2"/>
      <c r="BS50" s="2"/>
      <c r="BT50" s="2"/>
      <c r="BU50" s="2"/>
      <c r="BV50" s="2"/>
    </row>
    <row r="51" spans="1:74" x14ac:dyDescent="0.3">
      <c r="B51" s="32"/>
      <c r="C51" s="32"/>
      <c r="D51" s="32"/>
      <c r="E51" s="32"/>
      <c r="F51" s="33" t="s">
        <v>68</v>
      </c>
      <c r="G51" s="33"/>
      <c r="H51" s="33"/>
      <c r="I51" s="33"/>
      <c r="J51" s="33"/>
      <c r="K51" s="33"/>
      <c r="L51" s="34" t="s">
        <v>75</v>
      </c>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5" t="s">
        <v>17</v>
      </c>
      <c r="AQ51" s="35"/>
      <c r="AR51" s="35"/>
      <c r="AS51" s="35"/>
      <c r="AT51" s="35"/>
      <c r="AU51" s="41">
        <v>753</v>
      </c>
      <c r="AV51" s="41"/>
      <c r="AW51" s="41"/>
      <c r="AX51" s="41"/>
      <c r="AY51" s="41"/>
      <c r="AZ51" s="36">
        <f t="shared" si="4"/>
        <v>0</v>
      </c>
      <c r="BA51" s="36"/>
      <c r="BB51" s="36"/>
      <c r="BC51" s="36"/>
      <c r="BD51" s="36"/>
      <c r="BE51" s="36"/>
      <c r="BF51" s="36"/>
      <c r="BK51" s="2"/>
      <c r="BL51" s="2"/>
      <c r="BM51" s="2"/>
      <c r="BN51" s="2"/>
      <c r="BO51" s="2"/>
      <c r="BP51" s="2"/>
      <c r="BQ51" s="2"/>
      <c r="BR51" s="2"/>
      <c r="BS51" s="2"/>
      <c r="BT51" s="2"/>
      <c r="BU51" s="2"/>
      <c r="BV51" s="2"/>
    </row>
    <row r="52" spans="1:74" x14ac:dyDescent="0.3">
      <c r="B52" s="32"/>
      <c r="C52" s="32"/>
      <c r="D52" s="32"/>
      <c r="E52" s="32"/>
      <c r="F52" s="33" t="s">
        <v>69</v>
      </c>
      <c r="G52" s="33"/>
      <c r="H52" s="33"/>
      <c r="I52" s="33"/>
      <c r="J52" s="33"/>
      <c r="K52" s="33"/>
      <c r="L52" s="34" t="s">
        <v>76</v>
      </c>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5" t="s">
        <v>17</v>
      </c>
      <c r="AQ52" s="35"/>
      <c r="AR52" s="35"/>
      <c r="AS52" s="35"/>
      <c r="AT52" s="35"/>
      <c r="AU52" s="41">
        <v>753</v>
      </c>
      <c r="AV52" s="41"/>
      <c r="AW52" s="41"/>
      <c r="AX52" s="41"/>
      <c r="AY52" s="41"/>
      <c r="AZ52" s="36">
        <f t="shared" si="4"/>
        <v>0</v>
      </c>
      <c r="BA52" s="36"/>
      <c r="BB52" s="36"/>
      <c r="BC52" s="36"/>
      <c r="BD52" s="36"/>
      <c r="BE52" s="36"/>
      <c r="BF52" s="36"/>
      <c r="BK52" s="2"/>
      <c r="BL52" s="2"/>
      <c r="BM52" s="2"/>
      <c r="BN52" s="2"/>
      <c r="BO52" s="2"/>
      <c r="BP52" s="2"/>
      <c r="BQ52" s="2"/>
      <c r="BR52" s="2"/>
      <c r="BS52" s="2"/>
      <c r="BT52" s="2"/>
      <c r="BU52" s="2"/>
      <c r="BV52" s="2"/>
    </row>
    <row r="53" spans="1:74" ht="15" customHeight="1" x14ac:dyDescent="0.3">
      <c r="B53" s="32"/>
      <c r="C53" s="32"/>
      <c r="D53" s="32"/>
      <c r="E53" s="32"/>
      <c r="F53" s="33" t="s">
        <v>70</v>
      </c>
      <c r="G53" s="33"/>
      <c r="H53" s="33"/>
      <c r="I53" s="33"/>
      <c r="J53" s="33"/>
      <c r="K53" s="33"/>
      <c r="L53" s="34" t="s">
        <v>77</v>
      </c>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5" t="s">
        <v>17</v>
      </c>
      <c r="AQ53" s="35"/>
      <c r="AR53" s="35"/>
      <c r="AS53" s="35"/>
      <c r="AT53" s="35"/>
      <c r="AU53" s="41">
        <v>753</v>
      </c>
      <c r="AV53" s="41"/>
      <c r="AW53" s="41"/>
      <c r="AX53" s="41"/>
      <c r="AY53" s="41"/>
      <c r="AZ53" s="36">
        <f t="shared" si="4"/>
        <v>0</v>
      </c>
      <c r="BA53" s="36"/>
      <c r="BB53" s="36"/>
      <c r="BC53" s="36"/>
      <c r="BD53" s="36"/>
      <c r="BE53" s="36"/>
      <c r="BF53" s="36"/>
      <c r="BK53" s="2"/>
      <c r="BL53" s="2"/>
      <c r="BM53" s="2"/>
      <c r="BN53" s="2"/>
      <c r="BO53" s="2"/>
      <c r="BP53" s="2"/>
      <c r="BQ53" s="2"/>
      <c r="BR53" s="2"/>
      <c r="BS53" s="2"/>
      <c r="BT53" s="2"/>
      <c r="BU53" s="2"/>
      <c r="BV53" s="2"/>
    </row>
    <row r="54" spans="1:74" ht="15" customHeight="1" x14ac:dyDescent="0.3">
      <c r="B54" s="32"/>
      <c r="C54" s="32"/>
      <c r="D54" s="32"/>
      <c r="E54" s="32"/>
      <c r="F54" s="33" t="s">
        <v>71</v>
      </c>
      <c r="G54" s="33"/>
      <c r="H54" s="33"/>
      <c r="I54" s="33"/>
      <c r="J54" s="33"/>
      <c r="K54" s="33"/>
      <c r="L54" s="34" t="s">
        <v>78</v>
      </c>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5" t="s">
        <v>17</v>
      </c>
      <c r="AQ54" s="35"/>
      <c r="AR54" s="35"/>
      <c r="AS54" s="35"/>
      <c r="AT54" s="35"/>
      <c r="AU54" s="41">
        <v>753</v>
      </c>
      <c r="AV54" s="41"/>
      <c r="AW54" s="41"/>
      <c r="AX54" s="41"/>
      <c r="AY54" s="41"/>
      <c r="AZ54" s="36">
        <f t="shared" si="4"/>
        <v>0</v>
      </c>
      <c r="BA54" s="36"/>
      <c r="BB54" s="36"/>
      <c r="BC54" s="36"/>
      <c r="BD54" s="36"/>
      <c r="BE54" s="36"/>
      <c r="BF54" s="36"/>
      <c r="BK54" s="2"/>
      <c r="BL54" s="2"/>
      <c r="BM54" s="2"/>
      <c r="BN54" s="2"/>
      <c r="BO54" s="2"/>
      <c r="BP54" s="2"/>
      <c r="BQ54" s="2"/>
      <c r="BR54" s="2"/>
      <c r="BS54" s="2"/>
      <c r="BT54" s="2"/>
      <c r="BU54" s="2"/>
      <c r="BV54" s="2"/>
    </row>
    <row r="55" spans="1:74" ht="15" customHeight="1" x14ac:dyDescent="0.3">
      <c r="B55" s="18"/>
      <c r="C55" s="22"/>
      <c r="D55" s="22"/>
      <c r="E55" s="22"/>
      <c r="F55" s="23"/>
      <c r="G55" s="23"/>
      <c r="H55" s="23"/>
      <c r="I55" s="23"/>
      <c r="J55" s="23"/>
      <c r="K55" s="23"/>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1"/>
      <c r="AP55" s="19"/>
      <c r="AQ55" s="19"/>
      <c r="AR55" s="19"/>
      <c r="AS55" s="19"/>
      <c r="AT55" s="19"/>
      <c r="AU55" s="25"/>
      <c r="AV55" s="25"/>
      <c r="AW55" s="25"/>
      <c r="AX55" s="25"/>
      <c r="AY55" s="25"/>
      <c r="AZ55" s="20"/>
      <c r="BA55" s="20"/>
      <c r="BB55" s="20"/>
      <c r="BC55" s="20"/>
      <c r="BD55" s="20"/>
      <c r="BE55" s="20"/>
      <c r="BF55" s="20"/>
      <c r="BK55" s="2"/>
      <c r="BL55" s="2"/>
      <c r="BM55" s="2"/>
      <c r="BN55" s="2"/>
      <c r="BO55" s="2"/>
      <c r="BP55" s="2"/>
      <c r="BQ55" s="2"/>
      <c r="BR55" s="2"/>
      <c r="BS55" s="2"/>
      <c r="BT55" s="2"/>
      <c r="BU55" s="2"/>
      <c r="BV55" s="2"/>
    </row>
    <row r="56" spans="1:74" x14ac:dyDescent="0.3">
      <c r="B56" s="80" t="s">
        <v>157</v>
      </c>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2"/>
      <c r="AQ56" s="77" t="s">
        <v>25</v>
      </c>
      <c r="AR56" s="78"/>
      <c r="AS56" s="78"/>
      <c r="AT56" s="78"/>
      <c r="AU56" s="78"/>
      <c r="AV56" s="78"/>
      <c r="AW56" s="78"/>
      <c r="AX56" s="78"/>
      <c r="AY56" s="79"/>
      <c r="AZ56" s="48">
        <f>SUM(AZ23:BF54)</f>
        <v>0</v>
      </c>
      <c r="BA56" s="49"/>
      <c r="BB56" s="49"/>
      <c r="BC56" s="49"/>
      <c r="BD56" s="49"/>
      <c r="BE56" s="49"/>
      <c r="BF56" s="50"/>
    </row>
    <row r="57" spans="1:74" x14ac:dyDescent="0.3">
      <c r="B57" s="83"/>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5"/>
      <c r="AQ57" s="77" t="s">
        <v>24</v>
      </c>
      <c r="AR57" s="78"/>
      <c r="AS57" s="78"/>
      <c r="AT57" s="78"/>
      <c r="AU57" s="78"/>
      <c r="AV57" s="78"/>
      <c r="AW57" s="78"/>
      <c r="AX57" s="78"/>
      <c r="AY57" s="79"/>
      <c r="AZ57" s="36">
        <f>((AZ56)*0.15)</f>
        <v>0</v>
      </c>
      <c r="BA57" s="36"/>
      <c r="BB57" s="36"/>
      <c r="BC57" s="36"/>
      <c r="BD57" s="36"/>
      <c r="BE57" s="36"/>
      <c r="BF57" s="36"/>
    </row>
    <row r="58" spans="1:74" ht="18" x14ac:dyDescent="0.3">
      <c r="B58" s="86"/>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8"/>
      <c r="AQ58" s="74" t="s">
        <v>23</v>
      </c>
      <c r="AR58" s="75"/>
      <c r="AS58" s="75"/>
      <c r="AT58" s="75"/>
      <c r="AU58" s="75"/>
      <c r="AV58" s="75"/>
      <c r="AW58" s="75"/>
      <c r="AX58" s="75"/>
      <c r="AY58" s="76"/>
      <c r="AZ58" s="45">
        <f>AZ56+AZ57</f>
        <v>0</v>
      </c>
      <c r="BA58" s="46"/>
      <c r="BB58" s="46"/>
      <c r="BC58" s="46"/>
      <c r="BD58" s="46"/>
      <c r="BE58" s="46"/>
      <c r="BF58" s="47"/>
    </row>
    <row r="59" spans="1:74" ht="6" customHeight="1" x14ac:dyDescent="0.3">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8"/>
      <c r="BA59" s="8"/>
      <c r="BB59" s="8"/>
      <c r="BC59" s="8"/>
      <c r="BD59" s="8"/>
      <c r="BE59" s="8"/>
      <c r="BF59" s="8"/>
    </row>
    <row r="60" spans="1:74" ht="6" customHeight="1" x14ac:dyDescent="0.3"/>
    <row r="61" spans="1:74" ht="18" x14ac:dyDescent="0.3">
      <c r="A61" s="44" t="s">
        <v>79</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J61" s="2"/>
      <c r="BK61" s="2"/>
      <c r="BL61" s="2"/>
      <c r="BM61" s="2"/>
      <c r="BN61" s="2"/>
      <c r="BO61" s="2"/>
      <c r="BP61" s="2"/>
      <c r="BQ61" s="2"/>
      <c r="BR61" s="2"/>
      <c r="BS61" s="2"/>
      <c r="BT61" s="2"/>
      <c r="BU61" s="2"/>
      <c r="BV61" s="2"/>
    </row>
    <row r="62" spans="1:74" ht="18" x14ac:dyDescent="0.3">
      <c r="A62" s="27" t="s">
        <v>80</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J62" s="2"/>
      <c r="BK62" s="2"/>
      <c r="BL62" s="2"/>
      <c r="BM62" s="2"/>
      <c r="BN62" s="2"/>
      <c r="BO62" s="2"/>
      <c r="BP62" s="2"/>
      <c r="BQ62" s="2"/>
      <c r="BR62" s="2"/>
      <c r="BS62" s="2"/>
      <c r="BT62" s="2"/>
      <c r="BU62" s="2"/>
      <c r="BV62" s="2"/>
    </row>
    <row r="63" spans="1:74" ht="18" x14ac:dyDescent="0.3">
      <c r="A63" s="27" t="s">
        <v>81</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J63" s="2"/>
      <c r="BK63" s="2"/>
      <c r="BL63" s="2"/>
      <c r="BM63" s="2"/>
      <c r="BN63" s="2"/>
      <c r="BO63" s="2"/>
      <c r="BP63" s="2"/>
      <c r="BQ63" s="2"/>
      <c r="BR63" s="2"/>
      <c r="BS63" s="2"/>
      <c r="BT63" s="2"/>
      <c r="BU63" s="2"/>
      <c r="BV63" s="2"/>
    </row>
    <row r="64" spans="1:74" ht="18" x14ac:dyDescent="0.3">
      <c r="A64" s="27" t="s">
        <v>82</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J64" s="2"/>
      <c r="BK64" s="2"/>
      <c r="BL64" s="2"/>
      <c r="BM64" s="2"/>
      <c r="BN64" s="2"/>
      <c r="BO64" s="2"/>
      <c r="BP64" s="2"/>
      <c r="BQ64" s="2"/>
      <c r="BR64" s="2"/>
      <c r="BS64" s="2"/>
      <c r="BT64" s="2"/>
      <c r="BU64" s="2"/>
      <c r="BV64" s="2"/>
    </row>
    <row r="65" spans="1:59" ht="6" customHeight="1" x14ac:dyDescent="0.3">
      <c r="A65" s="9"/>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1"/>
      <c r="BA65" s="11"/>
      <c r="BB65" s="11"/>
      <c r="BC65" s="11"/>
      <c r="BD65" s="11"/>
      <c r="BE65" s="11"/>
      <c r="BF65" s="11"/>
      <c r="BG65" s="9"/>
    </row>
    <row r="66" spans="1:59" ht="78.75" customHeight="1" x14ac:dyDescent="0.3">
      <c r="B66" s="43" t="s">
        <v>20</v>
      </c>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row>
    <row r="67" spans="1:59" ht="71.400000000000006" customHeight="1" x14ac:dyDescent="0.3"/>
    <row r="73" spans="1:59" ht="14.25" customHeight="1" x14ac:dyDescent="0.3"/>
    <row r="74" spans="1:59" ht="29.25" customHeight="1" x14ac:dyDescent="0.3"/>
    <row r="75" spans="1:59" ht="14.25" customHeight="1" x14ac:dyDescent="0.3"/>
    <row r="76" spans="1:59" ht="14.25" customHeight="1" x14ac:dyDescent="0.3"/>
    <row r="77" spans="1:59" ht="21.15" customHeight="1" x14ac:dyDescent="0.3"/>
    <row r="79" spans="1:59" ht="14.25" customHeight="1" x14ac:dyDescent="0.3"/>
    <row r="81" ht="21.15" customHeight="1" x14ac:dyDescent="0.3"/>
    <row r="82" ht="6" customHeight="1" x14ac:dyDescent="0.3"/>
    <row r="83" ht="6" customHeight="1" x14ac:dyDescent="0.3"/>
    <row r="87" ht="6" customHeight="1" x14ac:dyDescent="0.3"/>
    <row r="88" ht="80.849999999999994" customHeight="1" x14ac:dyDescent="0.3"/>
  </sheetData>
  <sheetProtection algorithmName="SHA-512" hashValue="ykAHhs8uB+gLqcTgQg5r5Dh0ZI+WveE9Q7uiYCUvMAh7w6sGQ3W5yK7F7VB0Sg0uH3+dLgZhUoYhLvHmqhLDyg==" saltValue="+izD8T+MhP5tScIjIvDQiA==" spinCount="100000" sheet="1" formatRows="0"/>
  <mergeCells count="218">
    <mergeCell ref="AQ58:AY58"/>
    <mergeCell ref="AQ57:AY57"/>
    <mergeCell ref="AQ56:AY56"/>
    <mergeCell ref="B56:AP58"/>
    <mergeCell ref="F48:K48"/>
    <mergeCell ref="L48:AO48"/>
    <mergeCell ref="F49:K49"/>
    <mergeCell ref="L49:AO49"/>
    <mergeCell ref="F50:K50"/>
    <mergeCell ref="L50:AO50"/>
    <mergeCell ref="F51:K51"/>
    <mergeCell ref="L51:AO51"/>
    <mergeCell ref="F52:K52"/>
    <mergeCell ref="L52:AO52"/>
    <mergeCell ref="AU48:AY48"/>
    <mergeCell ref="B49:E49"/>
    <mergeCell ref="AP49:AT49"/>
    <mergeCell ref="B50:E50"/>
    <mergeCell ref="AP50:AT50"/>
    <mergeCell ref="B51:E51"/>
    <mergeCell ref="B52:E52"/>
    <mergeCell ref="AP51:AT51"/>
    <mergeCell ref="B54:E54"/>
    <mergeCell ref="AP53:AT53"/>
    <mergeCell ref="B53:E53"/>
    <mergeCell ref="AP52:AT52"/>
    <mergeCell ref="B48:E48"/>
    <mergeCell ref="AU49:AY49"/>
    <mergeCell ref="AU50:AY50"/>
    <mergeCell ref="AU51:AY51"/>
    <mergeCell ref="AU52:AY52"/>
    <mergeCell ref="AZ54:BF54"/>
    <mergeCell ref="AZ53:BF53"/>
    <mergeCell ref="AZ52:BF52"/>
    <mergeCell ref="AZ51:BF51"/>
    <mergeCell ref="AZ50:BF50"/>
    <mergeCell ref="F53:K53"/>
    <mergeCell ref="L53:AO53"/>
    <mergeCell ref="F54:K54"/>
    <mergeCell ref="L54:AO54"/>
    <mergeCell ref="AU53:AY53"/>
    <mergeCell ref="AU37:AY37"/>
    <mergeCell ref="AU38:AY38"/>
    <mergeCell ref="L34:AO34"/>
    <mergeCell ref="AP34:AT34"/>
    <mergeCell ref="AU34:AY34"/>
    <mergeCell ref="AZ34:BF34"/>
    <mergeCell ref="B35:E35"/>
    <mergeCell ref="AU35:AY35"/>
    <mergeCell ref="AU36:AY36"/>
    <mergeCell ref="F36:K36"/>
    <mergeCell ref="L36:AO36"/>
    <mergeCell ref="AP36:AT36"/>
    <mergeCell ref="AZ36:BF36"/>
    <mergeCell ref="B37:E37"/>
    <mergeCell ref="F37:K37"/>
    <mergeCell ref="L37:AO37"/>
    <mergeCell ref="AP37:AT37"/>
    <mergeCell ref="AZ37:BF37"/>
    <mergeCell ref="B38:E38"/>
    <mergeCell ref="F38:K38"/>
    <mergeCell ref="L38:AO38"/>
    <mergeCell ref="AP38:AT38"/>
    <mergeCell ref="AZ38:BF38"/>
    <mergeCell ref="B7:L7"/>
    <mergeCell ref="B9:L9"/>
    <mergeCell ref="B10:L10"/>
    <mergeCell ref="B11:L11"/>
    <mergeCell ref="AP48:AT48"/>
    <mergeCell ref="L23:AO23"/>
    <mergeCell ref="AP23:AT23"/>
    <mergeCell ref="B24:E24"/>
    <mergeCell ref="F24:K24"/>
    <mergeCell ref="L24:AO24"/>
    <mergeCell ref="AP24:AT24"/>
    <mergeCell ref="B12:L12"/>
    <mergeCell ref="B13:L13"/>
    <mergeCell ref="B14:L14"/>
    <mergeCell ref="M13:AC13"/>
    <mergeCell ref="M14:AC14"/>
    <mergeCell ref="W12:AC12"/>
    <mergeCell ref="B8:L8"/>
    <mergeCell ref="H20:AZ20"/>
    <mergeCell ref="AU31:AY31"/>
    <mergeCell ref="B31:E31"/>
    <mergeCell ref="F31:K31"/>
    <mergeCell ref="B23:E23"/>
    <mergeCell ref="F23:K23"/>
    <mergeCell ref="N1:BF4"/>
    <mergeCell ref="AE7:AO7"/>
    <mergeCell ref="AE8:AO8"/>
    <mergeCell ref="AE9:AO9"/>
    <mergeCell ref="AE13:AO13"/>
    <mergeCell ref="AE14:AO14"/>
    <mergeCell ref="AP12:AS12"/>
    <mergeCell ref="AP8:BF8"/>
    <mergeCell ref="AP9:BF9"/>
    <mergeCell ref="AZ12:BF12"/>
    <mergeCell ref="AE10:AO10"/>
    <mergeCell ref="AE11:AO11"/>
    <mergeCell ref="AP10:BF10"/>
    <mergeCell ref="AP11:BF11"/>
    <mergeCell ref="AP13:BF13"/>
    <mergeCell ref="AP14:BF14"/>
    <mergeCell ref="AT12:AY12"/>
    <mergeCell ref="AE12:AO12"/>
    <mergeCell ref="M8:AC8"/>
    <mergeCell ref="M9:AC9"/>
    <mergeCell ref="M10:AC10"/>
    <mergeCell ref="M11:AC11"/>
    <mergeCell ref="M12:P12"/>
    <mergeCell ref="Q12:V12"/>
    <mergeCell ref="AP25:AT25"/>
    <mergeCell ref="AU25:AY25"/>
    <mergeCell ref="B21:BF21"/>
    <mergeCell ref="AM17:AS17"/>
    <mergeCell ref="AT17:BF17"/>
    <mergeCell ref="AZ25:BF25"/>
    <mergeCell ref="B22:E22"/>
    <mergeCell ref="F22:K22"/>
    <mergeCell ref="L22:AO22"/>
    <mergeCell ref="AP22:AT22"/>
    <mergeCell ref="AU22:AY22"/>
    <mergeCell ref="BA20:BF20"/>
    <mergeCell ref="B25:E25"/>
    <mergeCell ref="F25:K25"/>
    <mergeCell ref="L25:AO25"/>
    <mergeCell ref="AU24:AY24"/>
    <mergeCell ref="AZ24:BF24"/>
    <mergeCell ref="B30:E30"/>
    <mergeCell ref="F30:K30"/>
    <mergeCell ref="L30:AO30"/>
    <mergeCell ref="AP30:AT30"/>
    <mergeCell ref="F28:K28"/>
    <mergeCell ref="L28:AO28"/>
    <mergeCell ref="B33:BF33"/>
    <mergeCell ref="B34:E34"/>
    <mergeCell ref="F34:K34"/>
    <mergeCell ref="AZ31:BF31"/>
    <mergeCell ref="B28:E28"/>
    <mergeCell ref="F29:K29"/>
    <mergeCell ref="L29:AO29"/>
    <mergeCell ref="AZ28:BF28"/>
    <mergeCell ref="B29:E29"/>
    <mergeCell ref="AP28:AT28"/>
    <mergeCell ref="AU28:AY28"/>
    <mergeCell ref="AP29:AT29"/>
    <mergeCell ref="AU29:AY29"/>
    <mergeCell ref="AZ29:BF29"/>
    <mergeCell ref="L31:AO31"/>
    <mergeCell ref="AP31:AT31"/>
    <mergeCell ref="AU30:AY30"/>
    <mergeCell ref="AZ30:BF30"/>
    <mergeCell ref="B43:E43"/>
    <mergeCell ref="F43:K43"/>
    <mergeCell ref="L43:AO43"/>
    <mergeCell ref="AP43:AT43"/>
    <mergeCell ref="AU43:AY43"/>
    <mergeCell ref="AZ43:BF43"/>
    <mergeCell ref="AZ48:BF48"/>
    <mergeCell ref="AZ47:BF47"/>
    <mergeCell ref="B47:E47"/>
    <mergeCell ref="AP47:AT47"/>
    <mergeCell ref="AU47:AY47"/>
    <mergeCell ref="B44:BF44"/>
    <mergeCell ref="H45:AZ45"/>
    <mergeCell ref="BA45:BF45"/>
    <mergeCell ref="B46:BF46"/>
    <mergeCell ref="F47:K47"/>
    <mergeCell ref="L47:AO47"/>
    <mergeCell ref="B66:BF66"/>
    <mergeCell ref="A61:BG61"/>
    <mergeCell ref="AZ58:BF58"/>
    <mergeCell ref="AZ57:BF57"/>
    <mergeCell ref="AZ56:BF56"/>
    <mergeCell ref="A62:BG62"/>
    <mergeCell ref="F26:K26"/>
    <mergeCell ref="L26:AO26"/>
    <mergeCell ref="AP26:AT26"/>
    <mergeCell ref="AU26:AY26"/>
    <mergeCell ref="AZ26:BF26"/>
    <mergeCell ref="B27:E27"/>
    <mergeCell ref="F27:K27"/>
    <mergeCell ref="L27:AO27"/>
    <mergeCell ref="AP27:AT27"/>
    <mergeCell ref="AU27:AY27"/>
    <mergeCell ref="AZ27:BF27"/>
    <mergeCell ref="B26:E26"/>
    <mergeCell ref="AU54:AY54"/>
    <mergeCell ref="F35:K35"/>
    <mergeCell ref="L35:AO35"/>
    <mergeCell ref="AP35:AT35"/>
    <mergeCell ref="AZ35:BF35"/>
    <mergeCell ref="B36:E36"/>
    <mergeCell ref="A63:BG63"/>
    <mergeCell ref="A64:BG64"/>
    <mergeCell ref="B17:E17"/>
    <mergeCell ref="F17:R17"/>
    <mergeCell ref="T17:X17"/>
    <mergeCell ref="Y17:AK17"/>
    <mergeCell ref="B39:E39"/>
    <mergeCell ref="F39:K39"/>
    <mergeCell ref="L39:AO39"/>
    <mergeCell ref="AP39:AT39"/>
    <mergeCell ref="AZ39:BF39"/>
    <mergeCell ref="B41:BF41"/>
    <mergeCell ref="B42:E42"/>
    <mergeCell ref="F42:K42"/>
    <mergeCell ref="L42:AO42"/>
    <mergeCell ref="AP42:AT42"/>
    <mergeCell ref="AU42:AY42"/>
    <mergeCell ref="AZ42:BF42"/>
    <mergeCell ref="AU39:AY39"/>
    <mergeCell ref="AZ22:BF22"/>
    <mergeCell ref="AU23:AY23"/>
    <mergeCell ref="AZ23:BF23"/>
    <mergeCell ref="AP54:AT54"/>
    <mergeCell ref="AZ49:BF49"/>
  </mergeCells>
  <conditionalFormatting sqref="AP12:AS12 AZ12:BF12">
    <cfRule type="cellIs" dxfId="19" priority="37" operator="equal">
      <formula>0</formula>
    </cfRule>
  </conditionalFormatting>
  <conditionalFormatting sqref="AP8:BF11">
    <cfRule type="cellIs" dxfId="18" priority="131" operator="equal">
      <formula>0</formula>
    </cfRule>
  </conditionalFormatting>
  <conditionalFormatting sqref="AP13:BF14">
    <cfRule type="cellIs" dxfId="17" priority="34" operator="equal">
      <formula>0</formula>
    </cfRule>
  </conditionalFormatting>
  <conditionalFormatting sqref="AZ23:BF32">
    <cfRule type="cellIs" dxfId="16" priority="27" operator="equal">
      <formula>0</formula>
    </cfRule>
  </conditionalFormatting>
  <conditionalFormatting sqref="AZ34:BF40">
    <cfRule type="cellIs" dxfId="15" priority="3" operator="equal">
      <formula>0</formula>
    </cfRule>
  </conditionalFormatting>
  <conditionalFormatting sqref="AZ42:BF43">
    <cfRule type="cellIs" dxfId="14" priority="2" operator="equal">
      <formula>0</formula>
    </cfRule>
  </conditionalFormatting>
  <conditionalFormatting sqref="AZ48:BF55">
    <cfRule type="cellIs" dxfId="13" priority="11" operator="equal">
      <formula>0</formula>
    </cfRule>
  </conditionalFormatting>
  <conditionalFormatting sqref="AZ56:BF58">
    <cfRule type="cellIs" dxfId="12" priority="190" operator="equal">
      <formula>0</formula>
    </cfRule>
  </conditionalFormatting>
  <conditionalFormatting sqref="AZ58:BF58">
    <cfRule type="cellIs" dxfId="11" priority="42" operator="equal">
      <formula>0</formula>
    </cfRule>
  </conditionalFormatting>
  <conditionalFormatting sqref="AZ66:BF67">
    <cfRule type="cellIs" dxfId="10" priority="164" operator="equal">
      <formula>0</formula>
    </cfRule>
  </conditionalFormatting>
  <printOptions horizontalCentered="1"/>
  <pageMargins left="0.15" right="0.06" top="0.35" bottom="0.36" header="0.3" footer="0.16"/>
  <pageSetup scale="78" orientation="portrait" r:id="rId1"/>
  <headerFooter>
    <oddFooter xml:space="preserve">&amp;C&amp;8Copyright © 2025 Data Recognition Corporation. All rights reserved. TerraNova is aregistered trademark of Data Recognition Corporation. </oddFooter>
  </headerFooter>
  <ignoredErrors>
    <ignoredError sqref="AP8:BF8 AP10:BF14 AQ9:BF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40</xdr:col>
                    <xdr:colOff>83820</xdr:colOff>
                    <xdr:row>5</xdr:row>
                    <xdr:rowOff>45720</xdr:rowOff>
                  </from>
                  <to>
                    <xdr:col>45</xdr:col>
                    <xdr:colOff>38100</xdr:colOff>
                    <xdr:row>6</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58570-617E-4DFC-ACA1-204503077054}">
  <dimension ref="A1:DQ93"/>
  <sheetViews>
    <sheetView showGridLines="0" zoomScaleNormal="100" zoomScaleSheetLayoutView="100" workbookViewId="0">
      <selection activeCell="V5" sqref="V5"/>
    </sheetView>
  </sheetViews>
  <sheetFormatPr defaultColWidth="1.6640625" defaultRowHeight="14.4" x14ac:dyDescent="0.3"/>
  <cols>
    <col min="1" max="1" width="1.6640625" style="2"/>
    <col min="2" max="2" width="1.6640625" style="2" customWidth="1"/>
    <col min="3" max="10" width="1.6640625" style="2"/>
    <col min="11" max="13" width="1.6640625" style="2" customWidth="1"/>
    <col min="14" max="40" width="1.6640625" style="2"/>
    <col min="41" max="41" width="1.6640625" style="2" customWidth="1"/>
    <col min="42" max="44" width="1.6640625" style="2"/>
    <col min="45" max="45" width="2.33203125" style="2" customWidth="1"/>
    <col min="46" max="48" width="1.6640625" style="2"/>
    <col min="49" max="49" width="1.6640625" style="2" customWidth="1"/>
    <col min="50" max="51" width="1.6640625" style="2"/>
    <col min="52" max="58" width="1.6640625" style="6"/>
    <col min="59" max="59" width="1.6640625" style="2"/>
    <col min="60" max="60" width="1.6640625" style="2" hidden="1" customWidth="1"/>
    <col min="61" max="61" width="1.88671875" style="2" hidden="1" customWidth="1"/>
    <col min="62" max="62" width="5.6640625" style="1" hidden="1" customWidth="1"/>
    <col min="63" max="63" width="5.5546875" style="1" hidden="1" customWidth="1"/>
    <col min="64" max="64" width="6.88671875" style="1" customWidth="1"/>
    <col min="65" max="65" width="45.109375" style="1" bestFit="1" customWidth="1"/>
    <col min="66" max="66" width="22.33203125" style="1" customWidth="1"/>
    <col min="67" max="67" width="20.109375" style="1" customWidth="1"/>
    <col min="68" max="68" width="17.33203125" style="1" customWidth="1"/>
    <col min="69" max="69" width="20.5546875" style="1" customWidth="1"/>
    <col min="70" max="70" width="22.44140625" style="1" customWidth="1"/>
    <col min="71" max="71" width="20.5546875" style="1" customWidth="1"/>
    <col min="72" max="72" width="6.88671875" style="1" customWidth="1"/>
    <col min="73" max="73" width="8" style="1" customWidth="1"/>
    <col min="74" max="74" width="6.88671875" style="1" customWidth="1"/>
    <col min="75" max="76" width="1.6640625" style="2" customWidth="1"/>
    <col min="77" max="77" width="34.33203125" style="2" customWidth="1"/>
    <col min="78" max="102" width="1.6640625" style="2" customWidth="1"/>
    <col min="103" max="16384" width="1.6640625" style="2"/>
  </cols>
  <sheetData>
    <row r="1" spans="2:74" ht="15" customHeight="1" x14ac:dyDescent="0.3">
      <c r="O1" s="26"/>
      <c r="P1" s="26"/>
      <c r="Q1" s="26"/>
      <c r="R1" s="59" t="s">
        <v>155</v>
      </c>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3"/>
    </row>
    <row r="2" spans="2:74" ht="17.7" customHeight="1" x14ac:dyDescent="0.3">
      <c r="N2" s="26"/>
      <c r="O2" s="26"/>
      <c r="P2" s="26"/>
      <c r="Q2" s="26"/>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3"/>
    </row>
    <row r="3" spans="2:74" ht="17.399999999999999" customHeight="1" x14ac:dyDescent="0.3">
      <c r="N3" s="26"/>
      <c r="O3" s="26"/>
      <c r="P3" s="26"/>
      <c r="Q3" s="26"/>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3"/>
    </row>
    <row r="4" spans="2:74" ht="13.2" customHeight="1" x14ac:dyDescent="0.3">
      <c r="N4" s="26"/>
      <c r="O4" s="26"/>
      <c r="P4" s="26"/>
      <c r="Q4" s="26"/>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3"/>
    </row>
    <row r="5" spans="2:74" ht="9" customHeight="1" x14ac:dyDescent="0.3"/>
    <row r="6" spans="2:74" ht="15.6" x14ac:dyDescent="0.3">
      <c r="B6" s="61" t="s">
        <v>9</v>
      </c>
      <c r="C6" s="61"/>
      <c r="D6" s="61"/>
      <c r="E6" s="61"/>
      <c r="F6" s="61"/>
      <c r="G6" s="61"/>
      <c r="H6" s="61"/>
      <c r="I6" s="61"/>
      <c r="J6" s="61"/>
      <c r="K6" s="61"/>
      <c r="L6" s="61"/>
      <c r="AE6" s="61" t="s">
        <v>10</v>
      </c>
      <c r="AF6" s="61"/>
      <c r="AG6" s="61"/>
      <c r="AH6" s="61"/>
      <c r="AI6" s="61"/>
      <c r="AJ6" s="61"/>
      <c r="AK6" s="61"/>
      <c r="AL6" s="61"/>
      <c r="AM6" s="61"/>
      <c r="AN6" s="61"/>
      <c r="AO6" s="61"/>
      <c r="BK6" s="13" t="b">
        <v>0</v>
      </c>
    </row>
    <row r="7" spans="2:74" x14ac:dyDescent="0.3">
      <c r="B7" s="62" t="s">
        <v>0</v>
      </c>
      <c r="C7" s="62"/>
      <c r="D7" s="62"/>
      <c r="E7" s="62"/>
      <c r="F7" s="62"/>
      <c r="G7" s="62"/>
      <c r="H7" s="62"/>
      <c r="I7" s="62"/>
      <c r="J7" s="62"/>
      <c r="K7" s="62"/>
      <c r="L7" s="62"/>
      <c r="M7" s="69"/>
      <c r="N7" s="69"/>
      <c r="O7" s="69"/>
      <c r="P7" s="69"/>
      <c r="Q7" s="69"/>
      <c r="R7" s="69"/>
      <c r="S7" s="69"/>
      <c r="T7" s="69"/>
      <c r="U7" s="69"/>
      <c r="V7" s="69"/>
      <c r="W7" s="69"/>
      <c r="X7" s="69"/>
      <c r="Y7" s="69"/>
      <c r="Z7" s="69"/>
      <c r="AA7" s="69"/>
      <c r="AB7" s="69"/>
      <c r="AC7" s="69"/>
      <c r="AE7" s="62" t="s">
        <v>0</v>
      </c>
      <c r="AF7" s="62"/>
      <c r="AG7" s="62"/>
      <c r="AH7" s="62"/>
      <c r="AI7" s="62"/>
      <c r="AJ7" s="62"/>
      <c r="AK7" s="62"/>
      <c r="AL7" s="62"/>
      <c r="AM7" s="62"/>
      <c r="AN7" s="62"/>
      <c r="AO7" s="62"/>
      <c r="AP7" s="64" t="str">
        <f>IF(BK6=FALSE,"",M7)</f>
        <v/>
      </c>
      <c r="AQ7" s="64"/>
      <c r="AR7" s="64"/>
      <c r="AS7" s="64"/>
      <c r="AT7" s="64"/>
      <c r="AU7" s="64"/>
      <c r="AV7" s="64"/>
      <c r="AW7" s="64"/>
      <c r="AX7" s="64"/>
      <c r="AY7" s="64"/>
      <c r="AZ7" s="64"/>
      <c r="BA7" s="64"/>
      <c r="BB7" s="64"/>
      <c r="BC7" s="64"/>
      <c r="BD7" s="64"/>
      <c r="BE7" s="64"/>
      <c r="BF7" s="64"/>
    </row>
    <row r="8" spans="2:74" x14ac:dyDescent="0.3">
      <c r="B8" s="62" t="s">
        <v>1</v>
      </c>
      <c r="C8" s="62"/>
      <c r="D8" s="62"/>
      <c r="E8" s="62"/>
      <c r="F8" s="62"/>
      <c r="G8" s="62"/>
      <c r="H8" s="62"/>
      <c r="I8" s="62"/>
      <c r="J8" s="62"/>
      <c r="K8" s="62"/>
      <c r="L8" s="62"/>
      <c r="M8" s="70"/>
      <c r="N8" s="70"/>
      <c r="O8" s="70"/>
      <c r="P8" s="70"/>
      <c r="Q8" s="70"/>
      <c r="R8" s="70"/>
      <c r="S8" s="70"/>
      <c r="T8" s="70"/>
      <c r="U8" s="70"/>
      <c r="V8" s="70"/>
      <c r="W8" s="70"/>
      <c r="X8" s="70"/>
      <c r="Y8" s="70"/>
      <c r="Z8" s="70"/>
      <c r="AA8" s="70"/>
      <c r="AB8" s="70"/>
      <c r="AC8" s="70"/>
      <c r="AE8" s="62" t="s">
        <v>1</v>
      </c>
      <c r="AF8" s="62"/>
      <c r="AG8" s="62"/>
      <c r="AH8" s="62"/>
      <c r="AI8" s="62"/>
      <c r="AJ8" s="62"/>
      <c r="AK8" s="62"/>
      <c r="AL8" s="62"/>
      <c r="AM8" s="62"/>
      <c r="AN8" s="62"/>
      <c r="AO8" s="62"/>
      <c r="AP8" s="64" t="str">
        <f>IF(BK6=FALSE,"",M8)</f>
        <v/>
      </c>
      <c r="AQ8" s="64"/>
      <c r="AR8" s="64"/>
      <c r="AS8" s="64"/>
      <c r="AT8" s="64"/>
      <c r="AU8" s="64"/>
      <c r="AV8" s="64"/>
      <c r="AW8" s="64"/>
      <c r="AX8" s="64"/>
      <c r="AY8" s="64"/>
      <c r="AZ8" s="64"/>
      <c r="BA8" s="64"/>
      <c r="BB8" s="64"/>
      <c r="BC8" s="64"/>
      <c r="BD8" s="64"/>
      <c r="BE8" s="64"/>
      <c r="BF8" s="64"/>
    </row>
    <row r="9" spans="2:74" x14ac:dyDescent="0.3">
      <c r="B9" s="62" t="s">
        <v>8</v>
      </c>
      <c r="C9" s="62"/>
      <c r="D9" s="62"/>
      <c r="E9" s="62"/>
      <c r="F9" s="62"/>
      <c r="G9" s="62"/>
      <c r="H9" s="62"/>
      <c r="I9" s="62"/>
      <c r="J9" s="62"/>
      <c r="K9" s="62"/>
      <c r="L9" s="62"/>
      <c r="M9" s="70"/>
      <c r="N9" s="70"/>
      <c r="O9" s="70"/>
      <c r="P9" s="70"/>
      <c r="Q9" s="70"/>
      <c r="R9" s="70"/>
      <c r="S9" s="70"/>
      <c r="T9" s="70"/>
      <c r="U9" s="70"/>
      <c r="V9" s="70"/>
      <c r="W9" s="70"/>
      <c r="X9" s="70"/>
      <c r="Y9" s="70"/>
      <c r="Z9" s="70"/>
      <c r="AA9" s="70"/>
      <c r="AB9" s="70"/>
      <c r="AC9" s="70"/>
      <c r="AE9" s="62" t="s">
        <v>21</v>
      </c>
      <c r="AF9" s="62"/>
      <c r="AG9" s="62"/>
      <c r="AH9" s="62"/>
      <c r="AI9" s="62"/>
      <c r="AJ9" s="62"/>
      <c r="AK9" s="62"/>
      <c r="AL9" s="62"/>
      <c r="AM9" s="62"/>
      <c r="AN9" s="62"/>
      <c r="AO9" s="62"/>
      <c r="AP9" s="65" t="str">
        <f>IF(BK6=FALSE,"",M9)</f>
        <v/>
      </c>
      <c r="AQ9" s="65"/>
      <c r="AR9" s="65"/>
      <c r="AS9" s="65"/>
      <c r="AT9" s="65"/>
      <c r="AU9" s="65"/>
      <c r="AV9" s="65"/>
      <c r="AW9" s="65"/>
      <c r="AX9" s="65"/>
      <c r="AY9" s="65"/>
      <c r="AZ9" s="65"/>
      <c r="BA9" s="65"/>
      <c r="BB9" s="65"/>
      <c r="BC9" s="65"/>
      <c r="BD9" s="65"/>
      <c r="BE9" s="65"/>
      <c r="BF9" s="65"/>
      <c r="BL9" s="2"/>
    </row>
    <row r="10" spans="2:74" x14ac:dyDescent="0.3">
      <c r="B10" s="62" t="s">
        <v>4</v>
      </c>
      <c r="C10" s="62"/>
      <c r="D10" s="62"/>
      <c r="E10" s="62"/>
      <c r="F10" s="62"/>
      <c r="G10" s="62"/>
      <c r="H10" s="62"/>
      <c r="I10" s="62"/>
      <c r="J10" s="62"/>
      <c r="K10" s="62"/>
      <c r="L10" s="62"/>
      <c r="M10" s="70"/>
      <c r="N10" s="70"/>
      <c r="O10" s="70"/>
      <c r="P10" s="70"/>
      <c r="Q10" s="70"/>
      <c r="R10" s="70"/>
      <c r="S10" s="70"/>
      <c r="T10" s="70"/>
      <c r="U10" s="70"/>
      <c r="V10" s="70"/>
      <c r="W10" s="70"/>
      <c r="X10" s="70"/>
      <c r="Y10" s="70"/>
      <c r="Z10" s="70"/>
      <c r="AA10" s="70"/>
      <c r="AB10" s="70"/>
      <c r="AC10" s="70"/>
      <c r="AE10" s="62" t="s">
        <v>4</v>
      </c>
      <c r="AF10" s="62"/>
      <c r="AG10" s="62"/>
      <c r="AH10" s="62"/>
      <c r="AI10" s="62"/>
      <c r="AJ10" s="62"/>
      <c r="AK10" s="62"/>
      <c r="AL10" s="62"/>
      <c r="AM10" s="62"/>
      <c r="AN10" s="62"/>
      <c r="AO10" s="62"/>
      <c r="AP10" s="65" t="str">
        <f>IF(BK6=FALSE,"",M10)</f>
        <v/>
      </c>
      <c r="AQ10" s="65"/>
      <c r="AR10" s="65"/>
      <c r="AS10" s="65"/>
      <c r="AT10" s="65"/>
      <c r="AU10" s="65"/>
      <c r="AV10" s="65"/>
      <c r="AW10" s="65"/>
      <c r="AX10" s="65"/>
      <c r="AY10" s="65"/>
      <c r="AZ10" s="65"/>
      <c r="BA10" s="65"/>
      <c r="BB10" s="65"/>
      <c r="BC10" s="65"/>
      <c r="BD10" s="65"/>
      <c r="BE10" s="65"/>
      <c r="BF10" s="65"/>
      <c r="BL10" s="2"/>
    </row>
    <row r="11" spans="2:74" x14ac:dyDescent="0.3">
      <c r="B11" s="62" t="s">
        <v>5</v>
      </c>
      <c r="C11" s="62"/>
      <c r="D11" s="62"/>
      <c r="E11" s="62"/>
      <c r="F11" s="62"/>
      <c r="G11" s="62"/>
      <c r="H11" s="62"/>
      <c r="I11" s="62"/>
      <c r="J11" s="62"/>
      <c r="K11" s="62"/>
      <c r="L11" s="62"/>
      <c r="M11" s="30"/>
      <c r="N11" s="30"/>
      <c r="O11" s="30"/>
      <c r="P11" s="30"/>
      <c r="Q11" s="68" t="s">
        <v>6</v>
      </c>
      <c r="R11" s="68"/>
      <c r="S11" s="68"/>
      <c r="T11" s="68"/>
      <c r="U11" s="68"/>
      <c r="V11" s="68"/>
      <c r="W11" s="72"/>
      <c r="X11" s="72"/>
      <c r="Y11" s="72"/>
      <c r="Z11" s="72"/>
      <c r="AA11" s="72"/>
      <c r="AB11" s="72"/>
      <c r="AC11" s="72"/>
      <c r="AE11" s="62" t="s">
        <v>5</v>
      </c>
      <c r="AF11" s="62"/>
      <c r="AG11" s="62"/>
      <c r="AH11" s="62"/>
      <c r="AI11" s="62"/>
      <c r="AJ11" s="62"/>
      <c r="AK11" s="62"/>
      <c r="AL11" s="62"/>
      <c r="AM11" s="62"/>
      <c r="AN11" s="62"/>
      <c r="AO11" s="62"/>
      <c r="AP11" s="63" t="str">
        <f>IF(BK6=FALSE,"",M11)</f>
        <v/>
      </c>
      <c r="AQ11" s="63"/>
      <c r="AR11" s="63"/>
      <c r="AS11" s="63"/>
      <c r="AT11" s="68" t="s">
        <v>6</v>
      </c>
      <c r="AU11" s="68"/>
      <c r="AV11" s="68"/>
      <c r="AW11" s="68"/>
      <c r="AX11" s="68"/>
      <c r="AY11" s="68"/>
      <c r="AZ11" s="66" t="str">
        <f>IF(BK6=FALSE,"",W11)</f>
        <v/>
      </c>
      <c r="BA11" s="66"/>
      <c r="BB11" s="66"/>
      <c r="BC11" s="66"/>
      <c r="BD11" s="66"/>
      <c r="BE11" s="66"/>
      <c r="BF11" s="66"/>
      <c r="BL11" s="2"/>
    </row>
    <row r="12" spans="2:74" x14ac:dyDescent="0.3">
      <c r="B12" s="62" t="s">
        <v>2</v>
      </c>
      <c r="C12" s="62"/>
      <c r="D12" s="62"/>
      <c r="E12" s="62"/>
      <c r="F12" s="62"/>
      <c r="G12" s="62"/>
      <c r="H12" s="62"/>
      <c r="I12" s="62"/>
      <c r="J12" s="62"/>
      <c r="K12" s="62"/>
      <c r="L12" s="62"/>
      <c r="M12" s="71"/>
      <c r="N12" s="71"/>
      <c r="O12" s="71"/>
      <c r="P12" s="71"/>
      <c r="Q12" s="71"/>
      <c r="R12" s="71"/>
      <c r="S12" s="71"/>
      <c r="T12" s="71"/>
      <c r="U12" s="71"/>
      <c r="V12" s="71"/>
      <c r="W12" s="71"/>
      <c r="X12" s="71"/>
      <c r="Y12" s="71"/>
      <c r="Z12" s="71"/>
      <c r="AA12" s="71"/>
      <c r="AB12" s="71"/>
      <c r="AC12" s="71"/>
      <c r="AE12" s="62" t="s">
        <v>2</v>
      </c>
      <c r="AF12" s="62"/>
      <c r="AG12" s="62"/>
      <c r="AH12" s="62"/>
      <c r="AI12" s="62"/>
      <c r="AJ12" s="62"/>
      <c r="AK12" s="62"/>
      <c r="AL12" s="62"/>
      <c r="AM12" s="62"/>
      <c r="AN12" s="62"/>
      <c r="AO12" s="62"/>
      <c r="AP12" s="67" t="str">
        <f>IF(BK6=FALSE,"",M12)</f>
        <v/>
      </c>
      <c r="AQ12" s="67"/>
      <c r="AR12" s="67"/>
      <c r="AS12" s="67"/>
      <c r="AT12" s="67"/>
      <c r="AU12" s="67"/>
      <c r="AV12" s="67"/>
      <c r="AW12" s="67"/>
      <c r="AX12" s="67"/>
      <c r="AY12" s="67"/>
      <c r="AZ12" s="67"/>
      <c r="BA12" s="67"/>
      <c r="BB12" s="67"/>
      <c r="BC12" s="67"/>
      <c r="BD12" s="67"/>
      <c r="BE12" s="67"/>
      <c r="BF12" s="67"/>
      <c r="BL12" s="2"/>
    </row>
    <row r="13" spans="2:74" x14ac:dyDescent="0.3">
      <c r="B13" s="62" t="s">
        <v>7</v>
      </c>
      <c r="C13" s="62"/>
      <c r="D13" s="62"/>
      <c r="E13" s="62"/>
      <c r="F13" s="62"/>
      <c r="G13" s="62"/>
      <c r="H13" s="62"/>
      <c r="I13" s="62"/>
      <c r="J13" s="62"/>
      <c r="K13" s="62"/>
      <c r="L13" s="62"/>
      <c r="M13" s="70"/>
      <c r="N13" s="70"/>
      <c r="O13" s="70"/>
      <c r="P13" s="70"/>
      <c r="Q13" s="70"/>
      <c r="R13" s="70"/>
      <c r="S13" s="70"/>
      <c r="T13" s="70"/>
      <c r="U13" s="70"/>
      <c r="V13" s="70"/>
      <c r="W13" s="70"/>
      <c r="X13" s="70"/>
      <c r="Y13" s="70"/>
      <c r="Z13" s="70"/>
      <c r="AA13" s="70"/>
      <c r="AB13" s="70"/>
      <c r="AC13" s="70"/>
      <c r="AE13" s="62" t="s">
        <v>3</v>
      </c>
      <c r="AF13" s="62"/>
      <c r="AG13" s="62"/>
      <c r="AH13" s="62"/>
      <c r="AI13" s="62"/>
      <c r="AJ13" s="62"/>
      <c r="AK13" s="62"/>
      <c r="AL13" s="62"/>
      <c r="AM13" s="62"/>
      <c r="AN13" s="62"/>
      <c r="AO13" s="62"/>
      <c r="AP13" s="65" t="str">
        <f>IF(BK6=FALSE,"",M13)</f>
        <v/>
      </c>
      <c r="AQ13" s="65"/>
      <c r="AR13" s="65"/>
      <c r="AS13" s="65"/>
      <c r="AT13" s="65"/>
      <c r="AU13" s="65"/>
      <c r="AV13" s="65"/>
      <c r="AW13" s="65"/>
      <c r="AX13" s="65"/>
      <c r="AY13" s="65"/>
      <c r="AZ13" s="65"/>
      <c r="BA13" s="65"/>
      <c r="BB13" s="65"/>
      <c r="BC13" s="65"/>
      <c r="BD13" s="65"/>
      <c r="BE13" s="65"/>
      <c r="BF13" s="65"/>
      <c r="BL13" s="2"/>
    </row>
    <row r="14" spans="2:74" ht="12.6" customHeight="1" x14ac:dyDescent="0.3">
      <c r="BL14" s="2"/>
    </row>
    <row r="15" spans="2:74" x14ac:dyDescent="0.3">
      <c r="B15" s="28" t="s">
        <v>153</v>
      </c>
      <c r="C15" s="28"/>
      <c r="D15" s="28"/>
      <c r="E15" s="28"/>
      <c r="F15" s="29"/>
      <c r="G15" s="30"/>
      <c r="H15" s="30"/>
      <c r="I15" s="30"/>
      <c r="J15" s="30"/>
      <c r="K15" s="30"/>
      <c r="L15" s="30"/>
      <c r="M15" s="30"/>
      <c r="N15" s="30"/>
      <c r="O15" s="30"/>
      <c r="P15" s="30"/>
      <c r="Q15" s="30"/>
      <c r="R15" s="31"/>
      <c r="T15" s="28" t="s">
        <v>18</v>
      </c>
      <c r="U15" s="28"/>
      <c r="V15" s="28"/>
      <c r="W15" s="28"/>
      <c r="X15" s="28"/>
      <c r="Y15" s="29"/>
      <c r="Z15" s="30"/>
      <c r="AA15" s="30"/>
      <c r="AB15" s="30"/>
      <c r="AC15" s="30"/>
      <c r="AD15" s="30"/>
      <c r="AE15" s="30"/>
      <c r="AF15" s="30"/>
      <c r="AG15" s="30"/>
      <c r="AH15" s="30"/>
      <c r="AI15" s="30"/>
      <c r="AJ15" s="30"/>
      <c r="AK15" s="31"/>
      <c r="AM15" s="28" t="s">
        <v>19</v>
      </c>
      <c r="AN15" s="28"/>
      <c r="AO15" s="28"/>
      <c r="AP15" s="28"/>
      <c r="AQ15" s="28"/>
      <c r="AR15" s="28"/>
      <c r="AS15" s="28"/>
      <c r="AT15" s="56"/>
      <c r="AU15" s="57"/>
      <c r="AV15" s="57"/>
      <c r="AW15" s="57"/>
      <c r="AX15" s="57"/>
      <c r="AY15" s="57"/>
      <c r="AZ15" s="57"/>
      <c r="BA15" s="57"/>
      <c r="BB15" s="57"/>
      <c r="BC15" s="57"/>
      <c r="BD15" s="57"/>
      <c r="BE15" s="57"/>
      <c r="BF15" s="58"/>
      <c r="BJ15" s="2"/>
      <c r="BK15" s="2"/>
      <c r="BL15" s="2"/>
      <c r="BM15" s="2"/>
      <c r="BN15" s="2"/>
      <c r="BO15" s="2"/>
      <c r="BP15" s="2"/>
      <c r="BQ15" s="2"/>
      <c r="BR15" s="2"/>
      <c r="BS15" s="2"/>
      <c r="BT15" s="2"/>
      <c r="BU15" s="2"/>
      <c r="BV15" s="2"/>
    </row>
    <row r="16" spans="2:74" ht="10.8" customHeight="1" x14ac:dyDescent="0.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5"/>
      <c r="BA16" s="5"/>
      <c r="BB16" s="5"/>
      <c r="BC16" s="5"/>
      <c r="BD16" s="5"/>
      <c r="BE16" s="5"/>
      <c r="BF16" s="5"/>
    </row>
    <row r="17" spans="1:74" ht="6.6" customHeight="1" x14ac:dyDescent="0.3"/>
    <row r="18" spans="1:74" ht="15" customHeight="1" x14ac:dyDescent="0.3">
      <c r="C18" s="12"/>
      <c r="D18" s="12"/>
      <c r="E18" s="12"/>
      <c r="F18" s="12"/>
      <c r="G18" s="12"/>
      <c r="H18" s="37" t="s">
        <v>83</v>
      </c>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73" t="e">
        <f>#REF!+#REF!</f>
        <v>#REF!</v>
      </c>
      <c r="BB18" s="73"/>
      <c r="BC18" s="73"/>
      <c r="BD18" s="73"/>
      <c r="BE18" s="73"/>
      <c r="BF18" s="73"/>
      <c r="BK18" s="2"/>
      <c r="BL18" s="2"/>
      <c r="BM18" s="2"/>
      <c r="BN18" s="2"/>
      <c r="BO18" s="2"/>
      <c r="BP18" s="2"/>
      <c r="BQ18" s="2"/>
      <c r="BR18" s="2"/>
      <c r="BS18" s="2"/>
      <c r="BT18" s="2"/>
      <c r="BU18" s="2"/>
      <c r="BV18" s="2"/>
    </row>
    <row r="19" spans="1:74" ht="5.4" customHeight="1" x14ac:dyDescent="0.3">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K19" s="2"/>
      <c r="BL19" s="2"/>
      <c r="BM19" s="2"/>
      <c r="BN19" s="2"/>
      <c r="BO19" s="2"/>
      <c r="BP19" s="2"/>
      <c r="BQ19" s="2"/>
      <c r="BR19" s="2"/>
      <c r="BS19" s="2"/>
      <c r="BT19" s="2"/>
      <c r="BU19" s="2"/>
    </row>
    <row r="20" spans="1:74" x14ac:dyDescent="0.3">
      <c r="A20" s="7"/>
      <c r="B20" s="54" t="s">
        <v>11</v>
      </c>
      <c r="C20" s="54"/>
      <c r="D20" s="54"/>
      <c r="E20" s="54"/>
      <c r="F20" s="54" t="s">
        <v>15</v>
      </c>
      <c r="G20" s="54"/>
      <c r="H20" s="54"/>
      <c r="I20" s="54"/>
      <c r="J20" s="54"/>
      <c r="K20" s="54"/>
      <c r="L20" s="102" t="s">
        <v>13</v>
      </c>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4"/>
      <c r="AP20" s="54" t="s">
        <v>12</v>
      </c>
      <c r="AQ20" s="54"/>
      <c r="AR20" s="54"/>
      <c r="AS20" s="54"/>
      <c r="AT20" s="54"/>
      <c r="AU20" s="54" t="s">
        <v>14</v>
      </c>
      <c r="AV20" s="54"/>
      <c r="AW20" s="54"/>
      <c r="AX20" s="54"/>
      <c r="AY20" s="54"/>
      <c r="AZ20" s="42" t="s">
        <v>16</v>
      </c>
      <c r="BA20" s="42"/>
      <c r="BB20" s="42"/>
      <c r="BC20" s="42"/>
      <c r="BD20" s="42"/>
      <c r="BE20" s="42"/>
      <c r="BF20" s="42"/>
      <c r="BG20" s="7"/>
      <c r="BV20" s="2"/>
    </row>
    <row r="21" spans="1:74" x14ac:dyDescent="0.3">
      <c r="B21" s="32"/>
      <c r="C21" s="32"/>
      <c r="D21" s="32"/>
      <c r="E21" s="32"/>
      <c r="F21" s="33" t="s">
        <v>84</v>
      </c>
      <c r="G21" s="33"/>
      <c r="H21" s="33"/>
      <c r="I21" s="33"/>
      <c r="J21" s="33"/>
      <c r="K21" s="33"/>
      <c r="L21" s="51" t="s">
        <v>85</v>
      </c>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3"/>
      <c r="AP21" s="35" t="s">
        <v>17</v>
      </c>
      <c r="AQ21" s="35"/>
      <c r="AR21" s="35"/>
      <c r="AS21" s="35"/>
      <c r="AT21" s="35"/>
      <c r="AU21" s="41">
        <v>77.3</v>
      </c>
      <c r="AV21" s="41"/>
      <c r="AW21" s="41"/>
      <c r="AX21" s="41"/>
      <c r="AY21" s="41"/>
      <c r="AZ21" s="36">
        <f t="shared" ref="AZ21:AZ32" si="0">AU21*B21</f>
        <v>0</v>
      </c>
      <c r="BA21" s="36"/>
      <c r="BB21" s="36"/>
      <c r="BC21" s="36"/>
      <c r="BD21" s="36"/>
      <c r="BE21" s="36"/>
      <c r="BF21" s="36"/>
      <c r="BK21" s="2"/>
      <c r="BL21" s="2"/>
      <c r="BM21" s="2"/>
      <c r="BN21" s="2"/>
      <c r="BO21" s="2"/>
      <c r="BP21" s="2"/>
      <c r="BQ21" s="2"/>
      <c r="BR21" s="2"/>
      <c r="BS21" s="2"/>
      <c r="BT21" s="2"/>
      <c r="BU21" s="2"/>
      <c r="BV21" s="2"/>
    </row>
    <row r="22" spans="1:74" ht="14.25" customHeight="1" x14ac:dyDescent="0.3">
      <c r="B22" s="32"/>
      <c r="C22" s="32"/>
      <c r="D22" s="32"/>
      <c r="E22" s="32"/>
      <c r="F22" s="33" t="s">
        <v>86</v>
      </c>
      <c r="G22" s="33"/>
      <c r="H22" s="33"/>
      <c r="I22" s="33"/>
      <c r="J22" s="33"/>
      <c r="K22" s="33"/>
      <c r="L22" s="51" t="s">
        <v>87</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3"/>
      <c r="AP22" s="35" t="s">
        <v>17</v>
      </c>
      <c r="AQ22" s="35"/>
      <c r="AR22" s="35"/>
      <c r="AS22" s="35"/>
      <c r="AT22" s="35"/>
      <c r="AU22" s="41">
        <v>77.3</v>
      </c>
      <c r="AV22" s="41"/>
      <c r="AW22" s="41"/>
      <c r="AX22" s="41"/>
      <c r="AY22" s="41"/>
      <c r="AZ22" s="36">
        <f t="shared" si="0"/>
        <v>0</v>
      </c>
      <c r="BA22" s="36"/>
      <c r="BB22" s="36"/>
      <c r="BC22" s="36"/>
      <c r="BD22" s="36"/>
      <c r="BE22" s="36"/>
      <c r="BF22" s="36"/>
      <c r="BK22" s="2"/>
      <c r="BL22" s="2"/>
      <c r="BM22" s="2"/>
      <c r="BN22" s="2"/>
      <c r="BO22" s="2"/>
      <c r="BP22" s="2"/>
      <c r="BQ22" s="2"/>
      <c r="BR22" s="2"/>
      <c r="BS22" s="2"/>
      <c r="BT22" s="2"/>
      <c r="BU22" s="2"/>
      <c r="BV22" s="2"/>
    </row>
    <row r="23" spans="1:74" x14ac:dyDescent="0.3">
      <c r="B23" s="32"/>
      <c r="C23" s="32"/>
      <c r="D23" s="32"/>
      <c r="E23" s="32"/>
      <c r="F23" s="33" t="s">
        <v>88</v>
      </c>
      <c r="G23" s="33"/>
      <c r="H23" s="33"/>
      <c r="I23" s="33"/>
      <c r="J23" s="33"/>
      <c r="K23" s="33"/>
      <c r="L23" s="51" t="s">
        <v>89</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3"/>
      <c r="AP23" s="35" t="s">
        <v>17</v>
      </c>
      <c r="AQ23" s="35"/>
      <c r="AR23" s="35"/>
      <c r="AS23" s="35"/>
      <c r="AT23" s="35"/>
      <c r="AU23" s="41">
        <v>77.3</v>
      </c>
      <c r="AV23" s="41"/>
      <c r="AW23" s="41"/>
      <c r="AX23" s="41"/>
      <c r="AY23" s="41"/>
      <c r="AZ23" s="36">
        <f t="shared" si="0"/>
        <v>0</v>
      </c>
      <c r="BA23" s="36"/>
      <c r="BB23" s="36"/>
      <c r="BC23" s="36"/>
      <c r="BD23" s="36"/>
      <c r="BE23" s="36"/>
      <c r="BF23" s="36"/>
      <c r="BK23" s="2"/>
      <c r="BL23" s="2"/>
      <c r="BM23" s="2"/>
      <c r="BN23" s="2"/>
      <c r="BO23" s="2"/>
      <c r="BP23" s="2"/>
      <c r="BQ23" s="2"/>
      <c r="BR23" s="2"/>
      <c r="BS23" s="2"/>
      <c r="BT23" s="2"/>
      <c r="BU23" s="2"/>
      <c r="BV23" s="2"/>
    </row>
    <row r="24" spans="1:74" ht="15" customHeight="1" x14ac:dyDescent="0.3">
      <c r="B24" s="32"/>
      <c r="C24" s="32"/>
      <c r="D24" s="32"/>
      <c r="E24" s="32"/>
      <c r="F24" s="33" t="s">
        <v>90</v>
      </c>
      <c r="G24" s="33"/>
      <c r="H24" s="33"/>
      <c r="I24" s="33"/>
      <c r="J24" s="33"/>
      <c r="K24" s="33"/>
      <c r="L24" s="51" t="s">
        <v>91</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3"/>
      <c r="AP24" s="35" t="s">
        <v>17</v>
      </c>
      <c r="AQ24" s="35"/>
      <c r="AR24" s="35"/>
      <c r="AS24" s="35"/>
      <c r="AT24" s="35"/>
      <c r="AU24" s="41">
        <v>77.3</v>
      </c>
      <c r="AV24" s="41"/>
      <c r="AW24" s="41"/>
      <c r="AX24" s="41"/>
      <c r="AY24" s="41"/>
      <c r="AZ24" s="36">
        <f t="shared" si="0"/>
        <v>0</v>
      </c>
      <c r="BA24" s="36"/>
      <c r="BB24" s="36"/>
      <c r="BC24" s="36"/>
      <c r="BD24" s="36"/>
      <c r="BE24" s="36"/>
      <c r="BF24" s="36"/>
      <c r="BK24" s="2"/>
      <c r="BL24" s="2"/>
      <c r="BM24" s="2"/>
      <c r="BN24" s="2"/>
      <c r="BO24" s="2"/>
      <c r="BP24" s="2"/>
      <c r="BQ24" s="2"/>
      <c r="BR24" s="2"/>
      <c r="BS24" s="2"/>
      <c r="BT24" s="2"/>
      <c r="BU24" s="2"/>
      <c r="BV24" s="2"/>
    </row>
    <row r="25" spans="1:74" ht="15" customHeight="1" x14ac:dyDescent="0.3">
      <c r="B25" s="32"/>
      <c r="C25" s="32"/>
      <c r="D25" s="32"/>
      <c r="E25" s="32"/>
      <c r="F25" s="33" t="s">
        <v>92</v>
      </c>
      <c r="G25" s="33"/>
      <c r="H25" s="33"/>
      <c r="I25" s="33"/>
      <c r="J25" s="33"/>
      <c r="K25" s="33"/>
      <c r="L25" s="51" t="s">
        <v>93</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3"/>
      <c r="AP25" s="35" t="s">
        <v>17</v>
      </c>
      <c r="AQ25" s="35"/>
      <c r="AR25" s="35"/>
      <c r="AS25" s="35"/>
      <c r="AT25" s="35"/>
      <c r="AU25" s="41">
        <v>77.3</v>
      </c>
      <c r="AV25" s="41"/>
      <c r="AW25" s="41"/>
      <c r="AX25" s="41"/>
      <c r="AY25" s="41"/>
      <c r="AZ25" s="36">
        <f t="shared" si="0"/>
        <v>0</v>
      </c>
      <c r="BA25" s="36"/>
      <c r="BB25" s="36"/>
      <c r="BC25" s="36"/>
      <c r="BD25" s="36"/>
      <c r="BE25" s="36"/>
      <c r="BF25" s="36"/>
      <c r="BK25" s="2"/>
      <c r="BL25" s="2"/>
      <c r="BM25" s="2"/>
      <c r="BN25" s="2"/>
      <c r="BO25" s="2"/>
      <c r="BP25" s="2"/>
      <c r="BQ25" s="2"/>
      <c r="BR25" s="2"/>
      <c r="BS25" s="2"/>
      <c r="BT25" s="2"/>
      <c r="BU25" s="2"/>
      <c r="BV25" s="2"/>
    </row>
    <row r="26" spans="1:74" x14ac:dyDescent="0.3">
      <c r="B26" s="32"/>
      <c r="C26" s="32"/>
      <c r="D26" s="32"/>
      <c r="E26" s="32"/>
      <c r="F26" s="33" t="s">
        <v>94</v>
      </c>
      <c r="G26" s="33"/>
      <c r="H26" s="33"/>
      <c r="I26" s="33"/>
      <c r="J26" s="33"/>
      <c r="K26" s="33"/>
      <c r="L26" s="51" t="s">
        <v>95</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3"/>
      <c r="AP26" s="35" t="s">
        <v>17</v>
      </c>
      <c r="AQ26" s="35"/>
      <c r="AR26" s="35"/>
      <c r="AS26" s="35"/>
      <c r="AT26" s="35"/>
      <c r="AU26" s="41">
        <v>77.3</v>
      </c>
      <c r="AV26" s="41"/>
      <c r="AW26" s="41"/>
      <c r="AX26" s="41"/>
      <c r="AY26" s="41"/>
      <c r="AZ26" s="36">
        <f t="shared" si="0"/>
        <v>0</v>
      </c>
      <c r="BA26" s="36"/>
      <c r="BB26" s="36"/>
      <c r="BC26" s="36"/>
      <c r="BD26" s="36"/>
      <c r="BE26" s="36"/>
      <c r="BF26" s="36"/>
      <c r="BK26" s="2"/>
      <c r="BL26" s="2"/>
      <c r="BM26" s="2"/>
      <c r="BN26" s="2"/>
      <c r="BO26" s="2"/>
      <c r="BP26" s="2"/>
      <c r="BQ26" s="2"/>
      <c r="BR26" s="2"/>
      <c r="BS26" s="2"/>
      <c r="BT26" s="2"/>
      <c r="BU26" s="2"/>
      <c r="BV26" s="2"/>
    </row>
    <row r="27" spans="1:74" x14ac:dyDescent="0.3">
      <c r="B27" s="32"/>
      <c r="C27" s="32"/>
      <c r="D27" s="32"/>
      <c r="E27" s="32"/>
      <c r="F27" s="33" t="s">
        <v>96</v>
      </c>
      <c r="G27" s="33"/>
      <c r="H27" s="33"/>
      <c r="I27" s="33"/>
      <c r="J27" s="33"/>
      <c r="K27" s="33"/>
      <c r="L27" s="51" t="s">
        <v>97</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3"/>
      <c r="AP27" s="35" t="s">
        <v>17</v>
      </c>
      <c r="AQ27" s="35"/>
      <c r="AR27" s="35"/>
      <c r="AS27" s="35"/>
      <c r="AT27" s="35"/>
      <c r="AU27" s="41">
        <v>77.3</v>
      </c>
      <c r="AV27" s="41"/>
      <c r="AW27" s="41"/>
      <c r="AX27" s="41"/>
      <c r="AY27" s="41"/>
      <c r="AZ27" s="36">
        <f t="shared" si="0"/>
        <v>0</v>
      </c>
      <c r="BA27" s="36"/>
      <c r="BB27" s="36"/>
      <c r="BC27" s="36"/>
      <c r="BD27" s="36"/>
      <c r="BE27" s="36"/>
      <c r="BF27" s="36"/>
      <c r="BK27" s="2"/>
      <c r="BL27" s="2"/>
      <c r="BM27" s="2"/>
      <c r="BN27" s="2"/>
      <c r="BO27" s="2"/>
      <c r="BP27" s="2"/>
      <c r="BQ27" s="2"/>
      <c r="BR27" s="2"/>
      <c r="BS27" s="2"/>
      <c r="BT27" s="2"/>
      <c r="BU27" s="2"/>
      <c r="BV27" s="2"/>
    </row>
    <row r="28" spans="1:74" ht="15" customHeight="1" x14ac:dyDescent="0.3">
      <c r="B28" s="32"/>
      <c r="C28" s="32"/>
      <c r="D28" s="32"/>
      <c r="E28" s="32"/>
      <c r="F28" s="33" t="s">
        <v>98</v>
      </c>
      <c r="G28" s="33"/>
      <c r="H28" s="33"/>
      <c r="I28" s="33"/>
      <c r="J28" s="33"/>
      <c r="K28" s="33"/>
      <c r="L28" s="51" t="s">
        <v>99</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c r="AP28" s="35" t="s">
        <v>17</v>
      </c>
      <c r="AQ28" s="35"/>
      <c r="AR28" s="35"/>
      <c r="AS28" s="35"/>
      <c r="AT28" s="35"/>
      <c r="AU28" s="41">
        <v>77.3</v>
      </c>
      <c r="AV28" s="41"/>
      <c r="AW28" s="41"/>
      <c r="AX28" s="41"/>
      <c r="AY28" s="41"/>
      <c r="AZ28" s="36">
        <f t="shared" si="0"/>
        <v>0</v>
      </c>
      <c r="BA28" s="36"/>
      <c r="BB28" s="36"/>
      <c r="BC28" s="36"/>
      <c r="BD28" s="36"/>
      <c r="BE28" s="36"/>
      <c r="BF28" s="36"/>
      <c r="BK28" s="2"/>
      <c r="BL28" s="2"/>
      <c r="BM28" s="2"/>
      <c r="BN28" s="2"/>
      <c r="BO28" s="2"/>
      <c r="BP28" s="2"/>
      <c r="BQ28" s="2"/>
      <c r="BR28" s="2"/>
      <c r="BS28" s="2"/>
      <c r="BT28" s="2"/>
      <c r="BU28" s="2"/>
      <c r="BV28" s="2"/>
    </row>
    <row r="29" spans="1:74" ht="15" customHeight="1" x14ac:dyDescent="0.3">
      <c r="B29" s="32"/>
      <c r="C29" s="32"/>
      <c r="D29" s="32"/>
      <c r="E29" s="32"/>
      <c r="F29" s="33" t="s">
        <v>100</v>
      </c>
      <c r="G29" s="33"/>
      <c r="H29" s="33"/>
      <c r="I29" s="33"/>
      <c r="J29" s="33"/>
      <c r="K29" s="33"/>
      <c r="L29" s="51" t="s">
        <v>101</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3"/>
      <c r="AP29" s="35" t="s">
        <v>17</v>
      </c>
      <c r="AQ29" s="35"/>
      <c r="AR29" s="35"/>
      <c r="AS29" s="35"/>
      <c r="AT29" s="35"/>
      <c r="AU29" s="41">
        <v>77.3</v>
      </c>
      <c r="AV29" s="41"/>
      <c r="AW29" s="41"/>
      <c r="AX29" s="41"/>
      <c r="AY29" s="41"/>
      <c r="AZ29" s="36">
        <f t="shared" si="0"/>
        <v>0</v>
      </c>
      <c r="BA29" s="36"/>
      <c r="BB29" s="36"/>
      <c r="BC29" s="36"/>
      <c r="BD29" s="36"/>
      <c r="BE29" s="36"/>
      <c r="BF29" s="36"/>
      <c r="BK29" s="2"/>
      <c r="BL29" s="2"/>
      <c r="BM29" s="2"/>
      <c r="BN29" s="2"/>
      <c r="BO29" s="2"/>
      <c r="BP29" s="2"/>
      <c r="BQ29" s="2"/>
      <c r="BR29" s="2"/>
      <c r="BS29" s="2"/>
      <c r="BT29" s="2"/>
      <c r="BU29" s="2"/>
      <c r="BV29" s="2"/>
    </row>
    <row r="30" spans="1:74" x14ac:dyDescent="0.3">
      <c r="B30" s="32"/>
      <c r="C30" s="32"/>
      <c r="D30" s="32"/>
      <c r="E30" s="32"/>
      <c r="F30" s="33" t="s">
        <v>102</v>
      </c>
      <c r="G30" s="33"/>
      <c r="H30" s="33"/>
      <c r="I30" s="33"/>
      <c r="J30" s="33"/>
      <c r="K30" s="33"/>
      <c r="L30" s="51" t="s">
        <v>103</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3"/>
      <c r="AP30" s="35" t="s">
        <v>17</v>
      </c>
      <c r="AQ30" s="35"/>
      <c r="AR30" s="35"/>
      <c r="AS30" s="35"/>
      <c r="AT30" s="35"/>
      <c r="AU30" s="41">
        <v>77.3</v>
      </c>
      <c r="AV30" s="41"/>
      <c r="AW30" s="41"/>
      <c r="AX30" s="41"/>
      <c r="AY30" s="41"/>
      <c r="AZ30" s="36">
        <f t="shared" si="0"/>
        <v>0</v>
      </c>
      <c r="BA30" s="36"/>
      <c r="BB30" s="36"/>
      <c r="BC30" s="36"/>
      <c r="BD30" s="36"/>
      <c r="BE30" s="36"/>
      <c r="BF30" s="36"/>
      <c r="BK30" s="2"/>
      <c r="BL30" s="2"/>
      <c r="BM30" s="2"/>
      <c r="BN30" s="2"/>
      <c r="BO30" s="2"/>
      <c r="BP30" s="2"/>
      <c r="BQ30" s="2"/>
      <c r="BR30" s="2"/>
      <c r="BS30" s="2"/>
      <c r="BT30" s="2"/>
      <c r="BU30" s="2"/>
      <c r="BV30" s="2"/>
    </row>
    <row r="31" spans="1:74" x14ac:dyDescent="0.3">
      <c r="B31" s="32"/>
      <c r="C31" s="32"/>
      <c r="D31" s="32"/>
      <c r="E31" s="32"/>
      <c r="F31" s="33" t="s">
        <v>104</v>
      </c>
      <c r="G31" s="33"/>
      <c r="H31" s="33"/>
      <c r="I31" s="33"/>
      <c r="J31" s="33"/>
      <c r="K31" s="33"/>
      <c r="L31" s="51" t="s">
        <v>105</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35" t="s">
        <v>17</v>
      </c>
      <c r="AQ31" s="35"/>
      <c r="AR31" s="35"/>
      <c r="AS31" s="35"/>
      <c r="AT31" s="35"/>
      <c r="AU31" s="41">
        <v>77.3</v>
      </c>
      <c r="AV31" s="41"/>
      <c r="AW31" s="41"/>
      <c r="AX31" s="41"/>
      <c r="AY31" s="41"/>
      <c r="AZ31" s="36">
        <f t="shared" si="0"/>
        <v>0</v>
      </c>
      <c r="BA31" s="36"/>
      <c r="BB31" s="36"/>
      <c r="BC31" s="36"/>
      <c r="BD31" s="36"/>
      <c r="BE31" s="36"/>
      <c r="BF31" s="36"/>
      <c r="BK31" s="2"/>
      <c r="BL31" s="2"/>
      <c r="BM31" s="2"/>
      <c r="BN31" s="2"/>
      <c r="BO31" s="2"/>
      <c r="BP31" s="2"/>
      <c r="BQ31" s="2"/>
      <c r="BR31" s="2"/>
      <c r="BS31" s="2"/>
      <c r="BT31" s="2"/>
      <c r="BU31" s="2"/>
      <c r="BV31" s="2"/>
    </row>
    <row r="32" spans="1:74" ht="30.15" customHeight="1" x14ac:dyDescent="0.3">
      <c r="B32" s="32"/>
      <c r="C32" s="32"/>
      <c r="D32" s="32"/>
      <c r="E32" s="32"/>
      <c r="F32" s="33" t="s">
        <v>106</v>
      </c>
      <c r="G32" s="33"/>
      <c r="H32" s="33"/>
      <c r="I32" s="33"/>
      <c r="J32" s="33"/>
      <c r="K32" s="33"/>
      <c r="L32" s="98" t="s">
        <v>107</v>
      </c>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100"/>
      <c r="AP32" s="35" t="s">
        <v>17</v>
      </c>
      <c r="AQ32" s="35"/>
      <c r="AR32" s="35"/>
      <c r="AS32" s="35"/>
      <c r="AT32" s="35"/>
      <c r="AU32" s="41">
        <v>77.3</v>
      </c>
      <c r="AV32" s="41"/>
      <c r="AW32" s="41"/>
      <c r="AX32" s="41"/>
      <c r="AY32" s="41"/>
      <c r="AZ32" s="36">
        <f t="shared" si="0"/>
        <v>0</v>
      </c>
      <c r="BA32" s="36"/>
      <c r="BB32" s="36"/>
      <c r="BC32" s="36"/>
      <c r="BD32" s="36"/>
      <c r="BE32" s="36"/>
      <c r="BF32" s="36"/>
      <c r="BK32" s="2"/>
      <c r="BL32" s="2"/>
      <c r="BM32" s="2"/>
      <c r="BN32" s="2"/>
      <c r="BO32" s="2"/>
      <c r="BP32" s="2"/>
      <c r="BQ32" s="2"/>
      <c r="BR32" s="2"/>
      <c r="BS32" s="2"/>
      <c r="BT32" s="2"/>
      <c r="BU32" s="2"/>
      <c r="BV32" s="2"/>
    </row>
    <row r="33" spans="1:74" ht="10.8" customHeight="1" x14ac:dyDescent="0.3">
      <c r="B33" s="14"/>
      <c r="C33" s="14"/>
      <c r="D33" s="14"/>
      <c r="E33" s="14"/>
      <c r="F33" s="15"/>
      <c r="G33" s="15"/>
      <c r="H33" s="15"/>
      <c r="I33" s="15"/>
      <c r="J33" s="15"/>
      <c r="K33" s="15"/>
      <c r="AP33" s="1"/>
      <c r="AQ33" s="1"/>
      <c r="AR33" s="1"/>
      <c r="AS33" s="1"/>
      <c r="AT33" s="1"/>
      <c r="AU33" s="16"/>
      <c r="AV33" s="16"/>
      <c r="AW33" s="16"/>
      <c r="AX33" s="16"/>
      <c r="AY33" s="16"/>
      <c r="AZ33" s="17"/>
      <c r="BA33" s="17"/>
      <c r="BB33" s="17"/>
      <c r="BC33" s="17"/>
      <c r="BD33" s="17"/>
      <c r="BE33" s="17"/>
      <c r="BF33" s="17"/>
      <c r="BK33" s="2"/>
      <c r="BL33" s="2"/>
      <c r="BM33" s="2"/>
      <c r="BN33" s="2"/>
      <c r="BO33" s="2"/>
      <c r="BP33" s="2"/>
      <c r="BQ33" s="2"/>
      <c r="BR33" s="2"/>
      <c r="BS33" s="2"/>
      <c r="BT33" s="2"/>
      <c r="BU33" s="2"/>
      <c r="BV33" s="2"/>
    </row>
    <row r="34" spans="1:74" ht="15" customHeight="1" x14ac:dyDescent="0.3">
      <c r="B34" s="105" t="s">
        <v>108</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K34" s="2"/>
      <c r="BL34" s="2"/>
      <c r="BM34" s="2"/>
      <c r="BN34" s="2"/>
      <c r="BO34" s="2"/>
      <c r="BP34" s="2"/>
      <c r="BQ34" s="2"/>
      <c r="BR34" s="2"/>
      <c r="BS34" s="2"/>
      <c r="BT34" s="2"/>
      <c r="BU34" s="2"/>
      <c r="BV34" s="2"/>
    </row>
    <row r="35" spans="1:74" x14ac:dyDescent="0.3">
      <c r="B35" s="32"/>
      <c r="C35" s="32"/>
      <c r="D35" s="32"/>
      <c r="E35" s="32"/>
      <c r="F35" s="38" t="s">
        <v>109</v>
      </c>
      <c r="G35" s="39"/>
      <c r="H35" s="39"/>
      <c r="I35" s="39"/>
      <c r="J35" s="39"/>
      <c r="K35" s="40"/>
      <c r="L35" s="51" t="s">
        <v>110</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3"/>
      <c r="AP35" s="35" t="s">
        <v>17</v>
      </c>
      <c r="AQ35" s="35"/>
      <c r="AR35" s="35"/>
      <c r="AS35" s="35"/>
      <c r="AT35" s="35"/>
      <c r="AU35" s="41">
        <v>47.25</v>
      </c>
      <c r="AV35" s="41"/>
      <c r="AW35" s="41"/>
      <c r="AX35" s="41"/>
      <c r="AY35" s="41"/>
      <c r="AZ35" s="36">
        <f t="shared" ref="AZ35:AZ40" si="1">AU35*B35</f>
        <v>0</v>
      </c>
      <c r="BA35" s="36"/>
      <c r="BB35" s="36"/>
      <c r="BC35" s="36"/>
      <c r="BD35" s="36"/>
      <c r="BE35" s="36"/>
      <c r="BF35" s="36"/>
      <c r="BK35" s="2"/>
      <c r="BL35" s="2"/>
      <c r="BM35" s="2"/>
      <c r="BN35" s="2"/>
      <c r="BO35" s="2"/>
      <c r="BP35" s="2"/>
      <c r="BQ35" s="2"/>
      <c r="BR35" s="2"/>
      <c r="BS35" s="2"/>
      <c r="BT35" s="2"/>
      <c r="BU35" s="2"/>
      <c r="BV35" s="2"/>
    </row>
    <row r="36" spans="1:74" x14ac:dyDescent="0.3">
      <c r="B36" s="32"/>
      <c r="C36" s="32"/>
      <c r="D36" s="32"/>
      <c r="E36" s="32"/>
      <c r="F36" s="38" t="s">
        <v>111</v>
      </c>
      <c r="G36" s="39"/>
      <c r="H36" s="39"/>
      <c r="I36" s="39"/>
      <c r="J36" s="39"/>
      <c r="K36" s="40"/>
      <c r="L36" s="51" t="s">
        <v>112</v>
      </c>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3"/>
      <c r="AP36" s="35" t="s">
        <v>17</v>
      </c>
      <c r="AQ36" s="35"/>
      <c r="AR36" s="35"/>
      <c r="AS36" s="35"/>
      <c r="AT36" s="35"/>
      <c r="AU36" s="41">
        <v>47.25</v>
      </c>
      <c r="AV36" s="41"/>
      <c r="AW36" s="41"/>
      <c r="AX36" s="41"/>
      <c r="AY36" s="41"/>
      <c r="AZ36" s="36">
        <f t="shared" si="1"/>
        <v>0</v>
      </c>
      <c r="BA36" s="36"/>
      <c r="BB36" s="36"/>
      <c r="BC36" s="36"/>
      <c r="BD36" s="36"/>
      <c r="BE36" s="36"/>
      <c r="BF36" s="36"/>
      <c r="BK36" s="2"/>
      <c r="BL36" s="2"/>
      <c r="BM36" s="2"/>
      <c r="BN36" s="2"/>
      <c r="BO36" s="2"/>
      <c r="BP36" s="2"/>
      <c r="BQ36" s="2"/>
      <c r="BR36" s="2"/>
      <c r="BS36" s="2"/>
      <c r="BT36" s="2"/>
      <c r="BU36" s="2"/>
      <c r="BV36" s="2"/>
    </row>
    <row r="37" spans="1:74" x14ac:dyDescent="0.3">
      <c r="B37" s="32"/>
      <c r="C37" s="32"/>
      <c r="D37" s="32"/>
      <c r="E37" s="32"/>
      <c r="F37" s="38" t="s">
        <v>113</v>
      </c>
      <c r="G37" s="39"/>
      <c r="H37" s="39"/>
      <c r="I37" s="39"/>
      <c r="J37" s="39"/>
      <c r="K37" s="40"/>
      <c r="L37" s="51" t="s">
        <v>114</v>
      </c>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3"/>
      <c r="AP37" s="35" t="s">
        <v>17</v>
      </c>
      <c r="AQ37" s="35"/>
      <c r="AR37" s="35"/>
      <c r="AS37" s="35"/>
      <c r="AT37" s="35"/>
      <c r="AU37" s="41">
        <v>47.25</v>
      </c>
      <c r="AV37" s="41"/>
      <c r="AW37" s="41"/>
      <c r="AX37" s="41"/>
      <c r="AY37" s="41"/>
      <c r="AZ37" s="36">
        <f t="shared" si="1"/>
        <v>0</v>
      </c>
      <c r="BA37" s="36"/>
      <c r="BB37" s="36"/>
      <c r="BC37" s="36"/>
      <c r="BD37" s="36"/>
      <c r="BE37" s="36"/>
      <c r="BF37" s="36"/>
      <c r="BK37" s="2"/>
      <c r="BL37" s="2"/>
      <c r="BM37" s="2"/>
      <c r="BN37" s="2"/>
      <c r="BO37" s="2"/>
      <c r="BP37" s="2"/>
      <c r="BQ37" s="2"/>
      <c r="BR37" s="2"/>
      <c r="BS37" s="2"/>
      <c r="BT37" s="2"/>
      <c r="BU37" s="2"/>
      <c r="BV37" s="2"/>
    </row>
    <row r="38" spans="1:74" ht="15" customHeight="1" x14ac:dyDescent="0.3">
      <c r="B38" s="32"/>
      <c r="C38" s="32"/>
      <c r="D38" s="32"/>
      <c r="E38" s="32"/>
      <c r="F38" s="38" t="s">
        <v>115</v>
      </c>
      <c r="G38" s="39"/>
      <c r="H38" s="39"/>
      <c r="I38" s="39"/>
      <c r="J38" s="39"/>
      <c r="K38" s="40"/>
      <c r="L38" s="51" t="s">
        <v>116</v>
      </c>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3"/>
      <c r="AP38" s="35" t="s">
        <v>17</v>
      </c>
      <c r="AQ38" s="35"/>
      <c r="AR38" s="35"/>
      <c r="AS38" s="35"/>
      <c r="AT38" s="35"/>
      <c r="AU38" s="41">
        <v>47.25</v>
      </c>
      <c r="AV38" s="41"/>
      <c r="AW38" s="41"/>
      <c r="AX38" s="41"/>
      <c r="AY38" s="41"/>
      <c r="AZ38" s="36">
        <f t="shared" si="1"/>
        <v>0</v>
      </c>
      <c r="BA38" s="36"/>
      <c r="BB38" s="36"/>
      <c r="BC38" s="36"/>
      <c r="BD38" s="36"/>
      <c r="BE38" s="36"/>
      <c r="BF38" s="36"/>
      <c r="BK38" s="2"/>
      <c r="BL38" s="2"/>
      <c r="BM38" s="2"/>
      <c r="BN38" s="2"/>
      <c r="BO38" s="2"/>
      <c r="BP38" s="2"/>
      <c r="BQ38" s="2"/>
      <c r="BR38" s="2"/>
      <c r="BS38" s="2"/>
      <c r="BT38" s="2"/>
      <c r="BU38" s="2"/>
      <c r="BV38" s="2"/>
    </row>
    <row r="39" spans="1:74" ht="15" customHeight="1" x14ac:dyDescent="0.3">
      <c r="B39" s="32"/>
      <c r="C39" s="32"/>
      <c r="D39" s="32"/>
      <c r="E39" s="32"/>
      <c r="F39" s="38" t="s">
        <v>117</v>
      </c>
      <c r="G39" s="39"/>
      <c r="H39" s="39"/>
      <c r="I39" s="39"/>
      <c r="J39" s="39"/>
      <c r="K39" s="40"/>
      <c r="L39" s="51" t="s">
        <v>118</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3"/>
      <c r="AP39" s="35" t="s">
        <v>17</v>
      </c>
      <c r="AQ39" s="35"/>
      <c r="AR39" s="35"/>
      <c r="AS39" s="35"/>
      <c r="AT39" s="35"/>
      <c r="AU39" s="41">
        <v>47.25</v>
      </c>
      <c r="AV39" s="41"/>
      <c r="AW39" s="41"/>
      <c r="AX39" s="41"/>
      <c r="AY39" s="41"/>
      <c r="AZ39" s="36">
        <f t="shared" si="1"/>
        <v>0</v>
      </c>
      <c r="BA39" s="36"/>
      <c r="BB39" s="36"/>
      <c r="BC39" s="36"/>
      <c r="BD39" s="36"/>
      <c r="BE39" s="36"/>
      <c r="BF39" s="36"/>
      <c r="BK39" s="2"/>
      <c r="BL39" s="2"/>
      <c r="BM39" s="2"/>
      <c r="BN39" s="2"/>
      <c r="BO39" s="2"/>
      <c r="BP39" s="2"/>
      <c r="BQ39" s="2"/>
      <c r="BR39" s="2"/>
      <c r="BS39" s="2"/>
      <c r="BT39" s="2"/>
      <c r="BU39" s="2"/>
      <c r="BV39" s="2"/>
    </row>
    <row r="40" spans="1:74" x14ac:dyDescent="0.3">
      <c r="B40" s="32"/>
      <c r="C40" s="32"/>
      <c r="D40" s="32"/>
      <c r="E40" s="32"/>
      <c r="F40" s="38" t="s">
        <v>119</v>
      </c>
      <c r="G40" s="39"/>
      <c r="H40" s="39"/>
      <c r="I40" s="39"/>
      <c r="J40" s="39"/>
      <c r="K40" s="40"/>
      <c r="L40" s="51" t="s">
        <v>120</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3"/>
      <c r="AP40" s="35" t="s">
        <v>17</v>
      </c>
      <c r="AQ40" s="35"/>
      <c r="AR40" s="35"/>
      <c r="AS40" s="35"/>
      <c r="AT40" s="35"/>
      <c r="AU40" s="41">
        <v>47.25</v>
      </c>
      <c r="AV40" s="41"/>
      <c r="AW40" s="41"/>
      <c r="AX40" s="41"/>
      <c r="AY40" s="41"/>
      <c r="AZ40" s="36">
        <f t="shared" si="1"/>
        <v>0</v>
      </c>
      <c r="BA40" s="36"/>
      <c r="BB40" s="36"/>
      <c r="BC40" s="36"/>
      <c r="BD40" s="36"/>
      <c r="BE40" s="36"/>
      <c r="BF40" s="36"/>
      <c r="BK40" s="2"/>
      <c r="BL40" s="2"/>
      <c r="BM40" s="2"/>
      <c r="BN40" s="2"/>
      <c r="BO40" s="2"/>
      <c r="BP40" s="2"/>
      <c r="BQ40" s="2"/>
      <c r="BR40" s="2"/>
      <c r="BS40" s="2"/>
      <c r="BT40" s="2"/>
      <c r="BU40" s="2"/>
      <c r="BV40" s="2"/>
    </row>
    <row r="41" spans="1:74" ht="11.4" customHeight="1" x14ac:dyDescent="0.3">
      <c r="B41" s="14"/>
      <c r="C41" s="14"/>
      <c r="D41" s="14"/>
      <c r="E41" s="14"/>
      <c r="F41" s="15"/>
      <c r="G41" s="15"/>
      <c r="H41" s="15"/>
      <c r="I41" s="15"/>
      <c r="J41" s="15"/>
      <c r="K41" s="15"/>
      <c r="AP41" s="1"/>
      <c r="AQ41" s="1"/>
      <c r="AR41" s="1"/>
      <c r="AS41" s="1"/>
      <c r="AT41" s="1"/>
      <c r="AU41" s="16"/>
      <c r="AV41" s="16"/>
      <c r="AW41" s="16"/>
      <c r="AX41" s="16"/>
      <c r="AY41" s="16"/>
      <c r="AZ41" s="17"/>
      <c r="BA41" s="17"/>
      <c r="BB41" s="17"/>
      <c r="BC41" s="17"/>
      <c r="BD41" s="17"/>
      <c r="BE41" s="17"/>
      <c r="BF41" s="17"/>
      <c r="BK41" s="2"/>
      <c r="BL41" s="2"/>
      <c r="BM41" s="2"/>
      <c r="BN41" s="2"/>
      <c r="BO41" s="2"/>
      <c r="BP41" s="2"/>
      <c r="BQ41" s="2"/>
      <c r="BR41" s="2"/>
      <c r="BS41" s="2"/>
      <c r="BT41" s="2"/>
      <c r="BU41" s="2"/>
      <c r="BV41" s="2"/>
    </row>
    <row r="42" spans="1:74" ht="15" customHeight="1" x14ac:dyDescent="0.3">
      <c r="C42" s="12"/>
      <c r="D42" s="12"/>
      <c r="E42" s="12"/>
      <c r="F42" s="12"/>
      <c r="G42" s="12"/>
      <c r="H42" s="37" t="s">
        <v>121</v>
      </c>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73"/>
      <c r="BB42" s="73"/>
      <c r="BC42" s="73"/>
      <c r="BD42" s="73"/>
      <c r="BE42" s="73"/>
      <c r="BF42" s="73"/>
      <c r="BK42" s="2"/>
      <c r="BL42" s="2"/>
      <c r="BM42" s="2"/>
      <c r="BN42" s="2"/>
      <c r="BO42" s="2"/>
      <c r="BP42" s="2"/>
      <c r="BQ42" s="2"/>
      <c r="BR42" s="2"/>
      <c r="BS42" s="2"/>
      <c r="BT42" s="2"/>
      <c r="BU42" s="2"/>
      <c r="BV42" s="2"/>
    </row>
    <row r="43" spans="1:74" x14ac:dyDescent="0.3">
      <c r="B43" s="101" t="s">
        <v>22</v>
      </c>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K43" s="2"/>
      <c r="BL43" s="2"/>
      <c r="BM43" s="2"/>
      <c r="BN43" s="2"/>
      <c r="BO43" s="2"/>
      <c r="BP43" s="2"/>
      <c r="BQ43" s="2"/>
      <c r="BR43" s="2"/>
      <c r="BS43" s="2"/>
      <c r="BT43" s="2"/>
      <c r="BU43" s="2"/>
    </row>
    <row r="44" spans="1:74" x14ac:dyDescent="0.3">
      <c r="A44" s="7"/>
      <c r="B44" s="54" t="s">
        <v>11</v>
      </c>
      <c r="C44" s="54"/>
      <c r="D44" s="54"/>
      <c r="E44" s="54"/>
      <c r="F44" s="54" t="s">
        <v>15</v>
      </c>
      <c r="G44" s="54"/>
      <c r="H44" s="54"/>
      <c r="I44" s="54"/>
      <c r="J44" s="54"/>
      <c r="K44" s="54"/>
      <c r="L44" s="102" t="s">
        <v>13</v>
      </c>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4"/>
      <c r="AP44" s="54" t="s">
        <v>12</v>
      </c>
      <c r="AQ44" s="54"/>
      <c r="AR44" s="54"/>
      <c r="AS44" s="54"/>
      <c r="AT44" s="54"/>
      <c r="AU44" s="54" t="s">
        <v>14</v>
      </c>
      <c r="AV44" s="54"/>
      <c r="AW44" s="54"/>
      <c r="AX44" s="54"/>
      <c r="AY44" s="54"/>
      <c r="AZ44" s="42" t="s">
        <v>16</v>
      </c>
      <c r="BA44" s="42"/>
      <c r="BB44" s="42"/>
      <c r="BC44" s="42"/>
      <c r="BD44" s="42"/>
      <c r="BE44" s="42"/>
      <c r="BF44" s="42"/>
      <c r="BG44" s="7"/>
      <c r="BV44" s="2"/>
    </row>
    <row r="45" spans="1:74" x14ac:dyDescent="0.3">
      <c r="B45" s="32"/>
      <c r="C45" s="32"/>
      <c r="D45" s="32"/>
      <c r="E45" s="32"/>
      <c r="F45" s="33" t="s">
        <v>122</v>
      </c>
      <c r="G45" s="33"/>
      <c r="H45" s="33"/>
      <c r="I45" s="33"/>
      <c r="J45" s="33"/>
      <c r="K45" s="33"/>
      <c r="L45" s="51" t="s">
        <v>123</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3"/>
      <c r="AP45" s="35" t="s">
        <v>124</v>
      </c>
      <c r="AQ45" s="35"/>
      <c r="AR45" s="35"/>
      <c r="AS45" s="35"/>
      <c r="AT45" s="35"/>
      <c r="AU45" s="41">
        <v>472.5</v>
      </c>
      <c r="AV45" s="41"/>
      <c r="AW45" s="41"/>
      <c r="AX45" s="41"/>
      <c r="AY45" s="41"/>
      <c r="AZ45" s="36">
        <f t="shared" ref="AZ45:AZ54" si="2">AU45*B45</f>
        <v>0</v>
      </c>
      <c r="BA45" s="36"/>
      <c r="BB45" s="36"/>
      <c r="BC45" s="36"/>
      <c r="BD45" s="36"/>
      <c r="BE45" s="36"/>
      <c r="BF45" s="36"/>
      <c r="BK45" s="2"/>
      <c r="BL45" s="2"/>
      <c r="BM45" s="2"/>
      <c r="BN45" s="2"/>
      <c r="BO45" s="2"/>
      <c r="BP45" s="2"/>
      <c r="BQ45" s="2"/>
      <c r="BR45" s="2"/>
      <c r="BS45" s="2"/>
      <c r="BT45" s="2"/>
      <c r="BU45" s="2"/>
      <c r="BV45" s="2"/>
    </row>
    <row r="46" spans="1:74" ht="15" customHeight="1" x14ac:dyDescent="0.3">
      <c r="B46" s="32"/>
      <c r="C46" s="32"/>
      <c r="D46" s="32"/>
      <c r="E46" s="32"/>
      <c r="F46" s="33" t="s">
        <v>125</v>
      </c>
      <c r="G46" s="33"/>
      <c r="H46" s="33"/>
      <c r="I46" s="33"/>
      <c r="J46" s="33"/>
      <c r="K46" s="33"/>
      <c r="L46" s="51" t="s">
        <v>126</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3"/>
      <c r="AP46" s="35" t="s">
        <v>127</v>
      </c>
      <c r="AQ46" s="35"/>
      <c r="AR46" s="35"/>
      <c r="AS46" s="35"/>
      <c r="AT46" s="35"/>
      <c r="AU46" s="41">
        <v>472.5</v>
      </c>
      <c r="AV46" s="41"/>
      <c r="AW46" s="41"/>
      <c r="AX46" s="41"/>
      <c r="AY46" s="41"/>
      <c r="AZ46" s="36">
        <f t="shared" si="2"/>
        <v>0</v>
      </c>
      <c r="BA46" s="36"/>
      <c r="BB46" s="36"/>
      <c r="BC46" s="36"/>
      <c r="BD46" s="36"/>
      <c r="BE46" s="36"/>
      <c r="BF46" s="36"/>
      <c r="BK46" s="2"/>
      <c r="BL46" s="2"/>
      <c r="BM46" s="2"/>
      <c r="BN46" s="2"/>
      <c r="BO46" s="2"/>
      <c r="BP46" s="2"/>
      <c r="BQ46" s="2"/>
      <c r="BR46" s="2"/>
      <c r="BS46" s="2"/>
      <c r="BT46" s="2"/>
      <c r="BU46" s="2"/>
      <c r="BV46" s="2"/>
    </row>
    <row r="47" spans="1:74" ht="15" customHeight="1" x14ac:dyDescent="0.3">
      <c r="B47" s="32"/>
      <c r="C47" s="32"/>
      <c r="D47" s="32"/>
      <c r="E47" s="32"/>
      <c r="F47" s="33" t="s">
        <v>128</v>
      </c>
      <c r="G47" s="33"/>
      <c r="H47" s="33"/>
      <c r="I47" s="33"/>
      <c r="J47" s="33"/>
      <c r="K47" s="33"/>
      <c r="L47" s="51" t="s">
        <v>129</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3"/>
      <c r="AP47" s="35" t="s">
        <v>127</v>
      </c>
      <c r="AQ47" s="35"/>
      <c r="AR47" s="35"/>
      <c r="AS47" s="35"/>
      <c r="AT47" s="35"/>
      <c r="AU47" s="41">
        <v>472.5</v>
      </c>
      <c r="AV47" s="41"/>
      <c r="AW47" s="41"/>
      <c r="AX47" s="41"/>
      <c r="AY47" s="41"/>
      <c r="AZ47" s="36">
        <f t="shared" si="2"/>
        <v>0</v>
      </c>
      <c r="BA47" s="36"/>
      <c r="BB47" s="36"/>
      <c r="BC47" s="36"/>
      <c r="BD47" s="36"/>
      <c r="BE47" s="36"/>
      <c r="BF47" s="36"/>
      <c r="BK47" s="2"/>
      <c r="BL47" s="2"/>
      <c r="BM47" s="2"/>
      <c r="BN47" s="2"/>
      <c r="BO47" s="2"/>
      <c r="BP47" s="2"/>
      <c r="BQ47" s="2"/>
      <c r="BR47" s="2"/>
      <c r="BS47" s="2"/>
      <c r="BT47" s="2"/>
      <c r="BU47" s="2"/>
      <c r="BV47" s="2"/>
    </row>
    <row r="48" spans="1:74" x14ac:dyDescent="0.3">
      <c r="B48" s="32"/>
      <c r="C48" s="32"/>
      <c r="D48" s="32"/>
      <c r="E48" s="32"/>
      <c r="F48" s="33" t="s">
        <v>130</v>
      </c>
      <c r="G48" s="33"/>
      <c r="H48" s="33"/>
      <c r="I48" s="33"/>
      <c r="J48" s="33"/>
      <c r="K48" s="33"/>
      <c r="L48" s="51" t="s">
        <v>131</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3"/>
      <c r="AP48" s="35" t="s">
        <v>127</v>
      </c>
      <c r="AQ48" s="35"/>
      <c r="AR48" s="35"/>
      <c r="AS48" s="35"/>
      <c r="AT48" s="35"/>
      <c r="AU48" s="41">
        <v>472.5</v>
      </c>
      <c r="AV48" s="41"/>
      <c r="AW48" s="41"/>
      <c r="AX48" s="41"/>
      <c r="AY48" s="41"/>
      <c r="AZ48" s="36">
        <f t="shared" si="2"/>
        <v>0</v>
      </c>
      <c r="BA48" s="36"/>
      <c r="BB48" s="36"/>
      <c r="BC48" s="36"/>
      <c r="BD48" s="36"/>
      <c r="BE48" s="36"/>
      <c r="BF48" s="36"/>
      <c r="BK48" s="2"/>
      <c r="BL48" s="2"/>
      <c r="BM48" s="2"/>
      <c r="BN48" s="2"/>
      <c r="BO48" s="2"/>
      <c r="BP48" s="2"/>
      <c r="BQ48" s="2"/>
      <c r="BR48" s="2"/>
      <c r="BS48" s="2"/>
      <c r="BT48" s="2"/>
      <c r="BU48" s="2"/>
      <c r="BV48" s="2"/>
    </row>
    <row r="49" spans="1:121" x14ac:dyDescent="0.3">
      <c r="B49" s="32"/>
      <c r="C49" s="32"/>
      <c r="D49" s="32"/>
      <c r="E49" s="32"/>
      <c r="F49" s="33" t="s">
        <v>132</v>
      </c>
      <c r="G49" s="33"/>
      <c r="H49" s="33"/>
      <c r="I49" s="33"/>
      <c r="J49" s="33"/>
      <c r="K49" s="33"/>
      <c r="L49" s="51" t="s">
        <v>133</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3"/>
      <c r="AP49" s="35" t="s">
        <v>127</v>
      </c>
      <c r="AQ49" s="35"/>
      <c r="AR49" s="35"/>
      <c r="AS49" s="35"/>
      <c r="AT49" s="35"/>
      <c r="AU49" s="41">
        <v>472.5</v>
      </c>
      <c r="AV49" s="41"/>
      <c r="AW49" s="41"/>
      <c r="AX49" s="41"/>
      <c r="AY49" s="41"/>
      <c r="AZ49" s="36">
        <f t="shared" si="2"/>
        <v>0</v>
      </c>
      <c r="BA49" s="36"/>
      <c r="BB49" s="36"/>
      <c r="BC49" s="36"/>
      <c r="BD49" s="36"/>
      <c r="BE49" s="36"/>
      <c r="BF49" s="36"/>
      <c r="BK49" s="2"/>
      <c r="BL49" s="2"/>
      <c r="BM49" s="2"/>
      <c r="BN49" s="2"/>
      <c r="BO49" s="2"/>
      <c r="BP49" s="2"/>
      <c r="BQ49" s="2"/>
      <c r="BR49" s="2"/>
      <c r="BS49" s="2"/>
      <c r="BT49" s="2"/>
      <c r="BU49" s="2"/>
      <c r="BV49" s="2"/>
    </row>
    <row r="50" spans="1:121" ht="15" customHeight="1" x14ac:dyDescent="0.3">
      <c r="B50" s="32"/>
      <c r="C50" s="32"/>
      <c r="D50" s="32"/>
      <c r="E50" s="32"/>
      <c r="F50" s="33" t="s">
        <v>134</v>
      </c>
      <c r="G50" s="33"/>
      <c r="H50" s="33"/>
      <c r="I50" s="33"/>
      <c r="J50" s="33"/>
      <c r="K50" s="33"/>
      <c r="L50" s="51" t="s">
        <v>135</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3"/>
      <c r="AP50" s="35" t="s">
        <v>127</v>
      </c>
      <c r="AQ50" s="35"/>
      <c r="AR50" s="35"/>
      <c r="AS50" s="35"/>
      <c r="AT50" s="35"/>
      <c r="AU50" s="41">
        <v>472.5</v>
      </c>
      <c r="AV50" s="41"/>
      <c r="AW50" s="41"/>
      <c r="AX50" s="41"/>
      <c r="AY50" s="41"/>
      <c r="AZ50" s="36">
        <f t="shared" si="2"/>
        <v>0</v>
      </c>
      <c r="BA50" s="36"/>
      <c r="BB50" s="36"/>
      <c r="BC50" s="36"/>
      <c r="BD50" s="36"/>
      <c r="BE50" s="36"/>
      <c r="BF50" s="36"/>
      <c r="BK50" s="2"/>
      <c r="BL50" s="2"/>
      <c r="BM50" s="2"/>
      <c r="BN50" s="2"/>
      <c r="BO50" s="2"/>
      <c r="BP50" s="2"/>
      <c r="BQ50" s="2"/>
      <c r="BR50" s="2"/>
      <c r="BS50" s="2"/>
      <c r="BT50" s="2"/>
      <c r="BU50" s="2"/>
      <c r="BV50" s="2"/>
    </row>
    <row r="51" spans="1:121" ht="15" customHeight="1" x14ac:dyDescent="0.3">
      <c r="B51" s="32"/>
      <c r="C51" s="32"/>
      <c r="D51" s="32"/>
      <c r="E51" s="32"/>
      <c r="F51" s="33" t="s">
        <v>136</v>
      </c>
      <c r="G51" s="33"/>
      <c r="H51" s="33"/>
      <c r="I51" s="33"/>
      <c r="J51" s="33"/>
      <c r="K51" s="33"/>
      <c r="L51" s="51" t="s">
        <v>137</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3"/>
      <c r="AP51" s="35" t="s">
        <v>127</v>
      </c>
      <c r="AQ51" s="35"/>
      <c r="AR51" s="35"/>
      <c r="AS51" s="35"/>
      <c r="AT51" s="35"/>
      <c r="AU51" s="41">
        <v>472.5</v>
      </c>
      <c r="AV51" s="41"/>
      <c r="AW51" s="41"/>
      <c r="AX51" s="41"/>
      <c r="AY51" s="41"/>
      <c r="AZ51" s="36">
        <f t="shared" si="2"/>
        <v>0</v>
      </c>
      <c r="BA51" s="36"/>
      <c r="BB51" s="36"/>
      <c r="BC51" s="36"/>
      <c r="BD51" s="36"/>
      <c r="BE51" s="36"/>
      <c r="BF51" s="36"/>
      <c r="BK51" s="2"/>
      <c r="BL51" s="2"/>
      <c r="BM51" s="2"/>
      <c r="BN51" s="2"/>
      <c r="BO51" s="2"/>
      <c r="BP51" s="2"/>
      <c r="BQ51" s="2"/>
      <c r="BR51" s="2"/>
      <c r="BS51" s="2"/>
      <c r="BT51" s="2"/>
      <c r="BU51" s="2"/>
      <c r="BV51" s="2"/>
    </row>
    <row r="52" spans="1:121" x14ac:dyDescent="0.3">
      <c r="B52" s="32"/>
      <c r="C52" s="32"/>
      <c r="D52" s="32"/>
      <c r="E52" s="32"/>
      <c r="F52" s="33" t="s">
        <v>138</v>
      </c>
      <c r="G52" s="33"/>
      <c r="H52" s="33"/>
      <c r="I52" s="33"/>
      <c r="J52" s="33"/>
      <c r="K52" s="33"/>
      <c r="L52" s="51" t="s">
        <v>139</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3"/>
      <c r="AP52" s="35" t="s">
        <v>127</v>
      </c>
      <c r="AQ52" s="35"/>
      <c r="AR52" s="35"/>
      <c r="AS52" s="35"/>
      <c r="AT52" s="35"/>
      <c r="AU52" s="41">
        <v>472.5</v>
      </c>
      <c r="AV52" s="41"/>
      <c r="AW52" s="41"/>
      <c r="AX52" s="41"/>
      <c r="AY52" s="41"/>
      <c r="AZ52" s="36">
        <f t="shared" si="2"/>
        <v>0</v>
      </c>
      <c r="BA52" s="36"/>
      <c r="BB52" s="36"/>
      <c r="BC52" s="36"/>
      <c r="BD52" s="36"/>
      <c r="BE52" s="36"/>
      <c r="BF52" s="36"/>
      <c r="BK52" s="2"/>
      <c r="BL52" s="2"/>
      <c r="BM52" s="2"/>
      <c r="BN52" s="2"/>
      <c r="BO52" s="2"/>
      <c r="BP52" s="2"/>
      <c r="BQ52" s="2"/>
      <c r="BR52" s="2"/>
      <c r="BS52" s="2"/>
      <c r="BT52" s="2"/>
      <c r="BU52" s="2"/>
      <c r="BV52" s="2"/>
    </row>
    <row r="53" spans="1:121" x14ac:dyDescent="0.3">
      <c r="B53" s="32"/>
      <c r="C53" s="32"/>
      <c r="D53" s="32"/>
      <c r="E53" s="32"/>
      <c r="F53" s="33" t="s">
        <v>140</v>
      </c>
      <c r="G53" s="33"/>
      <c r="H53" s="33"/>
      <c r="I53" s="33"/>
      <c r="J53" s="33"/>
      <c r="K53" s="33"/>
      <c r="L53" s="51" t="s">
        <v>141</v>
      </c>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3"/>
      <c r="AP53" s="35" t="s">
        <v>127</v>
      </c>
      <c r="AQ53" s="35"/>
      <c r="AR53" s="35"/>
      <c r="AS53" s="35"/>
      <c r="AT53" s="35"/>
      <c r="AU53" s="41">
        <v>472.5</v>
      </c>
      <c r="AV53" s="41"/>
      <c r="AW53" s="41"/>
      <c r="AX53" s="41"/>
      <c r="AY53" s="41"/>
      <c r="AZ53" s="36">
        <f t="shared" si="2"/>
        <v>0</v>
      </c>
      <c r="BA53" s="36"/>
      <c r="BB53" s="36"/>
      <c r="BC53" s="36"/>
      <c r="BD53" s="36"/>
      <c r="BE53" s="36"/>
      <c r="BF53" s="36"/>
      <c r="BK53" s="2"/>
      <c r="BL53" s="2"/>
      <c r="BM53" s="2"/>
      <c r="BN53" s="2"/>
      <c r="BO53" s="2"/>
      <c r="BP53" s="2"/>
      <c r="BQ53" s="2"/>
      <c r="BR53" s="2"/>
      <c r="BS53" s="2"/>
      <c r="BT53" s="2"/>
      <c r="BU53" s="2"/>
      <c r="BV53" s="2"/>
    </row>
    <row r="54" spans="1:121" ht="30.15" customHeight="1" x14ac:dyDescent="0.3">
      <c r="B54" s="32"/>
      <c r="C54" s="32"/>
      <c r="D54" s="32"/>
      <c r="E54" s="32"/>
      <c r="F54" s="33" t="s">
        <v>142</v>
      </c>
      <c r="G54" s="33"/>
      <c r="H54" s="33"/>
      <c r="I54" s="33"/>
      <c r="J54" s="33"/>
      <c r="K54" s="33"/>
      <c r="L54" s="98" t="s">
        <v>143</v>
      </c>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100"/>
      <c r="AP54" s="35" t="s">
        <v>127</v>
      </c>
      <c r="AQ54" s="35"/>
      <c r="AR54" s="35"/>
      <c r="AS54" s="35"/>
      <c r="AT54" s="35"/>
      <c r="AU54" s="41">
        <v>472.5</v>
      </c>
      <c r="AV54" s="41"/>
      <c r="AW54" s="41"/>
      <c r="AX54" s="41"/>
      <c r="AY54" s="41"/>
      <c r="AZ54" s="36">
        <f t="shared" si="2"/>
        <v>0</v>
      </c>
      <c r="BA54" s="36"/>
      <c r="BB54" s="36"/>
      <c r="BC54" s="36"/>
      <c r="BD54" s="36"/>
      <c r="BE54" s="36"/>
      <c r="BF54" s="36"/>
      <c r="BK54" s="2"/>
      <c r="BL54" s="2"/>
      <c r="BM54" s="2"/>
      <c r="BN54" s="2"/>
      <c r="BO54" s="2"/>
      <c r="BP54" s="2"/>
      <c r="BQ54" s="2"/>
      <c r="BR54" s="2"/>
      <c r="BS54" s="2"/>
      <c r="BT54" s="2"/>
      <c r="BU54" s="2"/>
      <c r="BV54" s="2"/>
    </row>
    <row r="55" spans="1:121" ht="12.6" customHeight="1" x14ac:dyDescent="0.3">
      <c r="BK55" s="2"/>
      <c r="BL55" s="2"/>
      <c r="BM55" s="2"/>
      <c r="BN55" s="2"/>
      <c r="BO55" s="2"/>
      <c r="BP55" s="2"/>
      <c r="BQ55" s="2"/>
      <c r="BR55" s="2"/>
      <c r="BS55" s="2"/>
      <c r="BT55" s="2"/>
      <c r="BU55" s="2"/>
      <c r="BV55" s="2"/>
    </row>
    <row r="56" spans="1:121" ht="15.6" x14ac:dyDescent="0.3">
      <c r="B56" s="37" t="s">
        <v>144</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J56" s="2"/>
      <c r="BK56" s="2"/>
      <c r="BL56" s="2"/>
      <c r="BM56" s="2"/>
      <c r="BN56" s="2"/>
      <c r="BO56" s="2"/>
      <c r="BP56" s="2"/>
      <c r="BQ56" s="2"/>
      <c r="BR56" s="2"/>
      <c r="BS56" s="2"/>
      <c r="BT56" s="2"/>
      <c r="BU56" s="2"/>
      <c r="BV56" s="2"/>
    </row>
    <row r="57" spans="1:121" x14ac:dyDescent="0.3">
      <c r="B57" s="32"/>
      <c r="C57" s="32"/>
      <c r="D57" s="32"/>
      <c r="E57" s="32"/>
      <c r="F57" s="33" t="s">
        <v>145</v>
      </c>
      <c r="G57" s="33"/>
      <c r="H57" s="33"/>
      <c r="I57" s="33"/>
      <c r="J57" s="33"/>
      <c r="K57" s="33"/>
      <c r="L57" s="51" t="s">
        <v>146</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3"/>
      <c r="AP57" s="35" t="s">
        <v>17</v>
      </c>
      <c r="AQ57" s="35"/>
      <c r="AR57" s="35"/>
      <c r="AS57" s="35"/>
      <c r="AT57" s="35"/>
      <c r="AU57" s="41">
        <v>45.95</v>
      </c>
      <c r="AV57" s="41"/>
      <c r="AW57" s="41"/>
      <c r="AX57" s="41"/>
      <c r="AY57" s="41"/>
      <c r="AZ57" s="36">
        <f>AU57*B57</f>
        <v>0</v>
      </c>
      <c r="BA57" s="36"/>
      <c r="BB57" s="36"/>
      <c r="BC57" s="36"/>
      <c r="BD57" s="36"/>
      <c r="BE57" s="36"/>
      <c r="BF57" s="36"/>
      <c r="BK57" s="2"/>
      <c r="BL57" s="2"/>
      <c r="BM57" s="2"/>
      <c r="BN57" s="2"/>
      <c r="BO57" s="2"/>
      <c r="BP57" s="2"/>
      <c r="BQ57" s="2"/>
      <c r="BR57" s="2"/>
      <c r="BS57" s="2"/>
      <c r="BT57" s="2"/>
      <c r="BU57" s="2"/>
      <c r="BV57" s="2"/>
    </row>
    <row r="58" spans="1:121" ht="15" customHeight="1" x14ac:dyDescent="0.3">
      <c r="B58" s="32"/>
      <c r="C58" s="32"/>
      <c r="D58" s="32"/>
      <c r="E58" s="32"/>
      <c r="F58" s="33" t="s">
        <v>147</v>
      </c>
      <c r="G58" s="33"/>
      <c r="H58" s="33"/>
      <c r="I58" s="33"/>
      <c r="J58" s="33"/>
      <c r="K58" s="33"/>
      <c r="L58" s="51" t="s">
        <v>148</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3"/>
      <c r="AP58" s="35" t="s">
        <v>17</v>
      </c>
      <c r="AQ58" s="35"/>
      <c r="AR58" s="35"/>
      <c r="AS58" s="35"/>
      <c r="AT58" s="35"/>
      <c r="AU58" s="41">
        <v>45.95</v>
      </c>
      <c r="AV58" s="41"/>
      <c r="AW58" s="41"/>
      <c r="AX58" s="41"/>
      <c r="AY58" s="41"/>
      <c r="AZ58" s="36">
        <f>AU58*B58</f>
        <v>0</v>
      </c>
      <c r="BA58" s="36"/>
      <c r="BB58" s="36"/>
      <c r="BC58" s="36"/>
      <c r="BD58" s="36"/>
      <c r="BE58" s="36"/>
      <c r="BF58" s="36"/>
      <c r="BK58" s="2"/>
      <c r="BL58" s="2"/>
      <c r="BM58" s="2"/>
      <c r="BN58" s="2"/>
      <c r="BO58" s="2"/>
      <c r="BP58" s="2"/>
      <c r="BQ58" s="2"/>
      <c r="BR58" s="2"/>
      <c r="BS58" s="2"/>
      <c r="BT58" s="2"/>
      <c r="BU58" s="2"/>
      <c r="BV58" s="2"/>
    </row>
    <row r="59" spans="1:121" ht="15" customHeight="1" x14ac:dyDescent="0.3">
      <c r="B59" s="32"/>
      <c r="C59" s="32"/>
      <c r="D59" s="32"/>
      <c r="E59" s="32"/>
      <c r="F59" s="33" t="s">
        <v>149</v>
      </c>
      <c r="G59" s="33"/>
      <c r="H59" s="33"/>
      <c r="I59" s="33"/>
      <c r="J59" s="33"/>
      <c r="K59" s="33"/>
      <c r="L59" s="51" t="s">
        <v>150</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3"/>
      <c r="AP59" s="35" t="s">
        <v>17</v>
      </c>
      <c r="AQ59" s="35"/>
      <c r="AR59" s="35"/>
      <c r="AS59" s="35"/>
      <c r="AT59" s="35"/>
      <c r="AU59" s="41">
        <v>45.95</v>
      </c>
      <c r="AV59" s="41"/>
      <c r="AW59" s="41"/>
      <c r="AX59" s="41"/>
      <c r="AY59" s="41"/>
      <c r="AZ59" s="36">
        <f>AU59*B59</f>
        <v>0</v>
      </c>
      <c r="BA59" s="36"/>
      <c r="BB59" s="36"/>
      <c r="BC59" s="36"/>
      <c r="BD59" s="36"/>
      <c r="BE59" s="36"/>
      <c r="BF59" s="36"/>
      <c r="BK59" s="2"/>
      <c r="BL59" s="2"/>
      <c r="BM59" s="2"/>
      <c r="BN59" s="2"/>
      <c r="BO59" s="2"/>
      <c r="BP59" s="2"/>
      <c r="BQ59" s="2"/>
      <c r="BR59" s="2"/>
      <c r="BS59" s="2"/>
      <c r="BT59" s="2"/>
      <c r="BU59" s="2"/>
      <c r="BV59" s="2"/>
    </row>
    <row r="60" spans="1:121" x14ac:dyDescent="0.3">
      <c r="B60" s="32"/>
      <c r="C60" s="32"/>
      <c r="D60" s="32"/>
      <c r="E60" s="32"/>
      <c r="F60" s="33" t="s">
        <v>151</v>
      </c>
      <c r="G60" s="33"/>
      <c r="H60" s="33"/>
      <c r="I60" s="33"/>
      <c r="J60" s="33"/>
      <c r="K60" s="33"/>
      <c r="L60" s="51" t="s">
        <v>152</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3"/>
      <c r="AP60" s="35" t="s">
        <v>17</v>
      </c>
      <c r="AQ60" s="35"/>
      <c r="AR60" s="35"/>
      <c r="AS60" s="35"/>
      <c r="AT60" s="35"/>
      <c r="AU60" s="41">
        <v>45.95</v>
      </c>
      <c r="AV60" s="41"/>
      <c r="AW60" s="41"/>
      <c r="AX60" s="41"/>
      <c r="AY60" s="41"/>
      <c r="AZ60" s="36">
        <f>AU60*B60</f>
        <v>0</v>
      </c>
      <c r="BA60" s="36"/>
      <c r="BB60" s="36"/>
      <c r="BC60" s="36"/>
      <c r="BD60" s="36"/>
      <c r="BE60" s="36"/>
      <c r="BF60" s="36"/>
      <c r="BK60" s="2"/>
      <c r="BL60" s="2"/>
      <c r="BM60" s="2"/>
      <c r="BN60" s="2"/>
      <c r="BO60" s="2"/>
      <c r="BP60" s="2"/>
      <c r="BQ60" s="2"/>
      <c r="BR60" s="2"/>
      <c r="BS60" s="2"/>
      <c r="BT60" s="2"/>
      <c r="BU60" s="2"/>
      <c r="BV60" s="2"/>
    </row>
    <row r="61" spans="1:121" s="1" customFormat="1" ht="14.4" customHeight="1" x14ac:dyDescent="0.3">
      <c r="A61" s="2"/>
      <c r="B61" s="80" t="s">
        <v>154</v>
      </c>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1"/>
      <c r="AQ61" s="77" t="s">
        <v>25</v>
      </c>
      <c r="AR61" s="78"/>
      <c r="AS61" s="78"/>
      <c r="AT61" s="78"/>
      <c r="AU61" s="78"/>
      <c r="AV61" s="78"/>
      <c r="AW61" s="78"/>
      <c r="AX61" s="78"/>
      <c r="AY61" s="79"/>
      <c r="AZ61" s="48">
        <f>SUM(AZ21:BF60)</f>
        <v>0</v>
      </c>
      <c r="BA61" s="49"/>
      <c r="BB61" s="49"/>
      <c r="BC61" s="49"/>
      <c r="BD61" s="49"/>
      <c r="BE61" s="49"/>
      <c r="BF61" s="50"/>
      <c r="BG61" s="2"/>
      <c r="BH61" s="2"/>
      <c r="BI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row>
    <row r="62" spans="1:121" s="1" customFormat="1" x14ac:dyDescent="0.3">
      <c r="A62" s="2"/>
      <c r="B62" s="92"/>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4"/>
      <c r="AQ62" s="77" t="s">
        <v>24</v>
      </c>
      <c r="AR62" s="78"/>
      <c r="AS62" s="78"/>
      <c r="AT62" s="78"/>
      <c r="AU62" s="78"/>
      <c r="AV62" s="78"/>
      <c r="AW62" s="78"/>
      <c r="AX62" s="78"/>
      <c r="AY62" s="79"/>
      <c r="AZ62" s="36">
        <f>((AZ61)*0.15)</f>
        <v>0</v>
      </c>
      <c r="BA62" s="36"/>
      <c r="BB62" s="36"/>
      <c r="BC62" s="36"/>
      <c r="BD62" s="36"/>
      <c r="BE62" s="36"/>
      <c r="BF62" s="36"/>
      <c r="BG62" s="2"/>
      <c r="BH62" s="2"/>
      <c r="BI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row>
    <row r="63" spans="1:121" s="1" customFormat="1" ht="18" x14ac:dyDescent="0.3">
      <c r="A63" s="2"/>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7"/>
      <c r="AQ63" s="74" t="s">
        <v>23</v>
      </c>
      <c r="AR63" s="75"/>
      <c r="AS63" s="75"/>
      <c r="AT63" s="75"/>
      <c r="AU63" s="75"/>
      <c r="AV63" s="75"/>
      <c r="AW63" s="75"/>
      <c r="AX63" s="75"/>
      <c r="AY63" s="76"/>
      <c r="AZ63" s="45">
        <f>AZ61+AZ62</f>
        <v>0</v>
      </c>
      <c r="BA63" s="46"/>
      <c r="BB63" s="46"/>
      <c r="BC63" s="46"/>
      <c r="BD63" s="46"/>
      <c r="BE63" s="46"/>
      <c r="BF63" s="47"/>
      <c r="BG63" s="2"/>
      <c r="BH63" s="2"/>
      <c r="BI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row>
    <row r="64" spans="1:121" s="1" customFormat="1" ht="6" customHeight="1" x14ac:dyDescent="0.3">
      <c r="A64" s="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8"/>
      <c r="BA64" s="8"/>
      <c r="BB64" s="8"/>
      <c r="BC64" s="8"/>
      <c r="BD64" s="8"/>
      <c r="BE64" s="8"/>
      <c r="BF64" s="8"/>
      <c r="BG64" s="2"/>
      <c r="BH64" s="2"/>
      <c r="BI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row>
    <row r="65" spans="1:121" s="1" customFormat="1" ht="6"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6"/>
      <c r="BA65" s="6"/>
      <c r="BB65" s="6"/>
      <c r="BC65" s="6"/>
      <c r="BD65" s="6"/>
      <c r="BE65" s="6"/>
      <c r="BF65" s="6"/>
      <c r="BG65" s="2"/>
      <c r="BH65" s="2"/>
      <c r="BI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row>
    <row r="66" spans="1:121" ht="18" x14ac:dyDescent="0.3">
      <c r="A66" s="44" t="s">
        <v>79</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J66" s="2"/>
      <c r="BK66" s="2"/>
      <c r="BL66" s="2"/>
      <c r="BM66" s="2"/>
      <c r="BN66" s="2"/>
      <c r="BO66" s="2"/>
      <c r="BP66" s="2"/>
      <c r="BQ66" s="2"/>
      <c r="BR66" s="2"/>
      <c r="BS66" s="2"/>
      <c r="BT66" s="2"/>
      <c r="BU66" s="2"/>
      <c r="BV66" s="2"/>
    </row>
    <row r="67" spans="1:121" ht="18" x14ac:dyDescent="0.3">
      <c r="A67" s="27" t="s">
        <v>80</v>
      </c>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J67" s="2"/>
      <c r="BK67" s="2"/>
      <c r="BL67" s="2"/>
      <c r="BM67" s="2"/>
      <c r="BN67" s="2"/>
      <c r="BO67" s="2"/>
      <c r="BP67" s="2"/>
      <c r="BQ67" s="2"/>
      <c r="BR67" s="2"/>
      <c r="BS67" s="2"/>
      <c r="BT67" s="2"/>
      <c r="BU67" s="2"/>
      <c r="BV67" s="2"/>
    </row>
    <row r="68" spans="1:121" ht="18" x14ac:dyDescent="0.3">
      <c r="A68" s="27" t="s">
        <v>81</v>
      </c>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J68" s="2"/>
      <c r="BK68" s="2"/>
      <c r="BL68" s="2"/>
      <c r="BM68" s="2"/>
      <c r="BN68" s="2"/>
      <c r="BO68" s="2"/>
      <c r="BP68" s="2"/>
      <c r="BQ68" s="2"/>
      <c r="BR68" s="2"/>
      <c r="BS68" s="2"/>
      <c r="BT68" s="2"/>
      <c r="BU68" s="2"/>
      <c r="BV68" s="2"/>
    </row>
    <row r="69" spans="1:121" ht="18" x14ac:dyDescent="0.3">
      <c r="A69" s="27" t="s">
        <v>82</v>
      </c>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J69" s="2"/>
      <c r="BK69" s="2"/>
      <c r="BL69" s="2"/>
      <c r="BM69" s="2"/>
      <c r="BN69" s="2"/>
      <c r="BO69" s="2"/>
      <c r="BP69" s="2"/>
      <c r="BQ69" s="2"/>
      <c r="BR69" s="2"/>
      <c r="BS69" s="2"/>
      <c r="BT69" s="2"/>
      <c r="BU69" s="2"/>
      <c r="BV69" s="2"/>
    </row>
    <row r="70" spans="1:121" ht="6" customHeight="1" x14ac:dyDescent="0.3">
      <c r="A70" s="9"/>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1"/>
      <c r="BA70" s="11"/>
      <c r="BB70" s="11"/>
      <c r="BC70" s="11"/>
      <c r="BD70" s="11"/>
      <c r="BE70" s="11"/>
      <c r="BF70" s="11"/>
      <c r="BG70" s="9"/>
    </row>
    <row r="71" spans="1:121" ht="78.75" customHeight="1" x14ac:dyDescent="0.3">
      <c r="B71" s="43" t="s">
        <v>20</v>
      </c>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row>
    <row r="72" spans="1:121" ht="71.400000000000006" customHeight="1" x14ac:dyDescent="0.3"/>
    <row r="78" spans="1:121" ht="14.25" customHeight="1" x14ac:dyDescent="0.3"/>
    <row r="79" spans="1:121" ht="29.25" customHeight="1" x14ac:dyDescent="0.3"/>
    <row r="80" spans="1:121" ht="14.25" customHeight="1" x14ac:dyDescent="0.3"/>
    <row r="81" ht="14.25" customHeight="1" x14ac:dyDescent="0.3"/>
    <row r="82" ht="21.15" customHeight="1" x14ac:dyDescent="0.3"/>
    <row r="84" ht="14.25" customHeight="1" x14ac:dyDescent="0.3"/>
    <row r="86" ht="21.15" customHeight="1" x14ac:dyDescent="0.3"/>
    <row r="87" ht="6" customHeight="1" x14ac:dyDescent="0.3"/>
    <row r="88" ht="6" customHeight="1" x14ac:dyDescent="0.3"/>
    <row r="92" ht="6" customHeight="1" x14ac:dyDescent="0.3"/>
    <row r="93" ht="80.849999999999994" customHeight="1" x14ac:dyDescent="0.3"/>
  </sheetData>
  <sheetProtection algorithmName="SHA-512" hashValue="VjakHU+Y9LaaxF6Ry66nlmiCK/C1OnK9CtEU6U38a/YXnuKACWSo3PhnlBeXmWwx1XP68sWMl9c8zLIQMDKhJA==" saltValue="I8pDDxTT5vM+WTi1TX2FKA==" spinCount="100000" sheet="1" formatRows="0"/>
  <mergeCells count="265">
    <mergeCell ref="B8:L8"/>
    <mergeCell ref="M8:AC8"/>
    <mergeCell ref="AE8:AO8"/>
    <mergeCell ref="AP8:BF8"/>
    <mergeCell ref="B9:L9"/>
    <mergeCell ref="M9:AC9"/>
    <mergeCell ref="AE9:AO9"/>
    <mergeCell ref="AP9:BF9"/>
    <mergeCell ref="B6:L6"/>
    <mergeCell ref="AE6:AO6"/>
    <mergeCell ref="B7:L7"/>
    <mergeCell ref="M7:AC7"/>
    <mergeCell ref="AE7:AO7"/>
    <mergeCell ref="AP7:BF7"/>
    <mergeCell ref="B10:L10"/>
    <mergeCell ref="M10:AC10"/>
    <mergeCell ref="AE10:AO10"/>
    <mergeCell ref="AP10:BF10"/>
    <mergeCell ref="B11:L11"/>
    <mergeCell ref="M11:P11"/>
    <mergeCell ref="Q11:V11"/>
    <mergeCell ref="W11:AC11"/>
    <mergeCell ref="AE11:AO11"/>
    <mergeCell ref="AP11:AS11"/>
    <mergeCell ref="AM15:AS15"/>
    <mergeCell ref="AT15:BF15"/>
    <mergeCell ref="B13:L13"/>
    <mergeCell ref="M13:AC13"/>
    <mergeCell ref="AE13:AO13"/>
    <mergeCell ref="AP13:BF13"/>
    <mergeCell ref="AT11:AY11"/>
    <mergeCell ref="AZ11:BF11"/>
    <mergeCell ref="B12:L12"/>
    <mergeCell ref="M12:AC12"/>
    <mergeCell ref="AE12:AO12"/>
    <mergeCell ref="AP12:BF12"/>
    <mergeCell ref="H18:AZ18"/>
    <mergeCell ref="BA18:BF18"/>
    <mergeCell ref="B19:BF19"/>
    <mergeCell ref="B20:E20"/>
    <mergeCell ref="F20:K20"/>
    <mergeCell ref="L20:AO20"/>
    <mergeCell ref="AP20:AT20"/>
    <mergeCell ref="AU20:AY20"/>
    <mergeCell ref="AZ20:BF20"/>
    <mergeCell ref="B22:E22"/>
    <mergeCell ref="F22:K22"/>
    <mergeCell ref="L22:AO22"/>
    <mergeCell ref="AP22:AT22"/>
    <mergeCell ref="AU22:AY22"/>
    <mergeCell ref="AZ22:BF22"/>
    <mergeCell ref="B21:E21"/>
    <mergeCell ref="F21:K21"/>
    <mergeCell ref="L21:AO21"/>
    <mergeCell ref="AP21:AT21"/>
    <mergeCell ref="AU21:AY21"/>
    <mergeCell ref="AZ21:BF21"/>
    <mergeCell ref="B24:E24"/>
    <mergeCell ref="F24:K24"/>
    <mergeCell ref="L24:AO24"/>
    <mergeCell ref="AP24:AT24"/>
    <mergeCell ref="AU24:AY24"/>
    <mergeCell ref="AZ24:BF24"/>
    <mergeCell ref="B23:E23"/>
    <mergeCell ref="F23:K23"/>
    <mergeCell ref="L23:AO23"/>
    <mergeCell ref="AP23:AT23"/>
    <mergeCell ref="AU23:AY23"/>
    <mergeCell ref="AZ23:BF23"/>
    <mergeCell ref="B26:E26"/>
    <mergeCell ref="F26:K26"/>
    <mergeCell ref="L26:AO26"/>
    <mergeCell ref="AP26:AT26"/>
    <mergeCell ref="AU26:AY26"/>
    <mergeCell ref="AZ26:BF26"/>
    <mergeCell ref="B25:E25"/>
    <mergeCell ref="F25:K25"/>
    <mergeCell ref="L25:AO25"/>
    <mergeCell ref="AP25:AT25"/>
    <mergeCell ref="AU25:AY25"/>
    <mergeCell ref="AZ25:BF25"/>
    <mergeCell ref="B28:E28"/>
    <mergeCell ref="F28:K28"/>
    <mergeCell ref="L28:AO28"/>
    <mergeCell ref="AP28:AT28"/>
    <mergeCell ref="AU28:AY28"/>
    <mergeCell ref="AZ28:BF28"/>
    <mergeCell ref="B27:E27"/>
    <mergeCell ref="F27:K27"/>
    <mergeCell ref="L27:AO27"/>
    <mergeCell ref="AP27:AT27"/>
    <mergeCell ref="AU27:AY27"/>
    <mergeCell ref="AZ27:BF27"/>
    <mergeCell ref="B30:E30"/>
    <mergeCell ref="F30:K30"/>
    <mergeCell ref="L30:AO30"/>
    <mergeCell ref="AP30:AT30"/>
    <mergeCell ref="AU30:AY30"/>
    <mergeCell ref="AZ30:BF30"/>
    <mergeCell ref="B29:E29"/>
    <mergeCell ref="F29:K29"/>
    <mergeCell ref="L29:AO29"/>
    <mergeCell ref="AP29:AT29"/>
    <mergeCell ref="AU29:AY29"/>
    <mergeCell ref="AZ29:BF29"/>
    <mergeCell ref="B32:E32"/>
    <mergeCell ref="F32:K32"/>
    <mergeCell ref="L32:AO32"/>
    <mergeCell ref="AP32:AT32"/>
    <mergeCell ref="AU32:AY32"/>
    <mergeCell ref="AZ32:BF32"/>
    <mergeCell ref="B31:E31"/>
    <mergeCell ref="F31:K31"/>
    <mergeCell ref="L31:AO31"/>
    <mergeCell ref="AP31:AT31"/>
    <mergeCell ref="AU31:AY31"/>
    <mergeCell ref="AZ31:BF31"/>
    <mergeCell ref="B36:E36"/>
    <mergeCell ref="F36:K36"/>
    <mergeCell ref="L36:AO36"/>
    <mergeCell ref="AP36:AT36"/>
    <mergeCell ref="AU36:AY36"/>
    <mergeCell ref="AZ36:BF36"/>
    <mergeCell ref="B34:BF34"/>
    <mergeCell ref="B35:E35"/>
    <mergeCell ref="F35:K35"/>
    <mergeCell ref="L35:AO35"/>
    <mergeCell ref="AP35:AT35"/>
    <mergeCell ref="AU35:AY35"/>
    <mergeCell ref="AZ35:BF35"/>
    <mergeCell ref="B38:E38"/>
    <mergeCell ref="F38:K38"/>
    <mergeCell ref="L38:AO38"/>
    <mergeCell ref="AP38:AT38"/>
    <mergeCell ref="AU38:AY38"/>
    <mergeCell ref="AZ38:BF38"/>
    <mergeCell ref="B37:E37"/>
    <mergeCell ref="F37:K37"/>
    <mergeCell ref="L37:AO37"/>
    <mergeCell ref="AP37:AT37"/>
    <mergeCell ref="AU37:AY37"/>
    <mergeCell ref="AZ37:BF37"/>
    <mergeCell ref="B40:E40"/>
    <mergeCell ref="F40:K40"/>
    <mergeCell ref="L40:AO40"/>
    <mergeCell ref="AP40:AT40"/>
    <mergeCell ref="AU40:AY40"/>
    <mergeCell ref="AZ40:BF40"/>
    <mergeCell ref="B39:E39"/>
    <mergeCell ref="F39:K39"/>
    <mergeCell ref="L39:AO39"/>
    <mergeCell ref="AP39:AT39"/>
    <mergeCell ref="AU39:AY39"/>
    <mergeCell ref="AZ39:BF39"/>
    <mergeCell ref="B45:E45"/>
    <mergeCell ref="F45:K45"/>
    <mergeCell ref="L45:AO45"/>
    <mergeCell ref="AP45:AT45"/>
    <mergeCell ref="AU45:AY45"/>
    <mergeCell ref="AZ45:BF45"/>
    <mergeCell ref="H42:AZ42"/>
    <mergeCell ref="BA42:BF42"/>
    <mergeCell ref="B43:BF43"/>
    <mergeCell ref="B44:E44"/>
    <mergeCell ref="F44:K44"/>
    <mergeCell ref="L44:AO44"/>
    <mergeCell ref="AP44:AT44"/>
    <mergeCell ref="AU44:AY44"/>
    <mergeCell ref="AZ44:BF44"/>
    <mergeCell ref="B47:E47"/>
    <mergeCell ref="F47:K47"/>
    <mergeCell ref="L47:AO47"/>
    <mergeCell ref="AP47:AT47"/>
    <mergeCell ref="AU47:AY47"/>
    <mergeCell ref="AZ47:BF47"/>
    <mergeCell ref="B46:E46"/>
    <mergeCell ref="F46:K46"/>
    <mergeCell ref="L46:AO46"/>
    <mergeCell ref="AP46:AT46"/>
    <mergeCell ref="AU46:AY46"/>
    <mergeCell ref="AZ46:BF46"/>
    <mergeCell ref="B49:E49"/>
    <mergeCell ref="F49:K49"/>
    <mergeCell ref="L49:AO49"/>
    <mergeCell ref="AP49:AT49"/>
    <mergeCell ref="AU49:AY49"/>
    <mergeCell ref="AZ49:BF49"/>
    <mergeCell ref="B48:E48"/>
    <mergeCell ref="F48:K48"/>
    <mergeCell ref="L48:AO48"/>
    <mergeCell ref="AP48:AT48"/>
    <mergeCell ref="AU48:AY48"/>
    <mergeCell ref="AZ48:BF48"/>
    <mergeCell ref="B51:E51"/>
    <mergeCell ref="F51:K51"/>
    <mergeCell ref="L51:AO51"/>
    <mergeCell ref="AP51:AT51"/>
    <mergeCell ref="AU51:AY51"/>
    <mergeCell ref="AZ51:BF51"/>
    <mergeCell ref="B50:E50"/>
    <mergeCell ref="F50:K50"/>
    <mergeCell ref="L50:AO50"/>
    <mergeCell ref="AP50:AT50"/>
    <mergeCell ref="AU50:AY50"/>
    <mergeCell ref="AZ50:BF50"/>
    <mergeCell ref="B53:E53"/>
    <mergeCell ref="F53:K53"/>
    <mergeCell ref="L53:AO53"/>
    <mergeCell ref="AP53:AT53"/>
    <mergeCell ref="AU53:AY53"/>
    <mergeCell ref="AZ53:BF53"/>
    <mergeCell ref="B52:E52"/>
    <mergeCell ref="F52:K52"/>
    <mergeCell ref="L52:AO52"/>
    <mergeCell ref="AP52:AT52"/>
    <mergeCell ref="AU52:AY52"/>
    <mergeCell ref="AZ52:BF52"/>
    <mergeCell ref="B56:BF56"/>
    <mergeCell ref="B57:E57"/>
    <mergeCell ref="F57:K57"/>
    <mergeCell ref="L57:AO57"/>
    <mergeCell ref="AP57:AT57"/>
    <mergeCell ref="AU57:AY57"/>
    <mergeCell ref="AZ57:BF57"/>
    <mergeCell ref="B54:E54"/>
    <mergeCell ref="F54:K54"/>
    <mergeCell ref="L54:AO54"/>
    <mergeCell ref="AP54:AT54"/>
    <mergeCell ref="AU54:AY54"/>
    <mergeCell ref="AZ54:BF54"/>
    <mergeCell ref="F59:K59"/>
    <mergeCell ref="L59:AO59"/>
    <mergeCell ref="AP59:AT59"/>
    <mergeCell ref="AU59:AY59"/>
    <mergeCell ref="AZ59:BF59"/>
    <mergeCell ref="B58:E58"/>
    <mergeCell ref="F58:K58"/>
    <mergeCell ref="L58:AO58"/>
    <mergeCell ref="AP58:AT58"/>
    <mergeCell ref="AU58:AY58"/>
    <mergeCell ref="AZ58:BF58"/>
    <mergeCell ref="R1:BF4"/>
    <mergeCell ref="A68:BG68"/>
    <mergeCell ref="A69:BG69"/>
    <mergeCell ref="B71:BF71"/>
    <mergeCell ref="B15:E15"/>
    <mergeCell ref="F15:R15"/>
    <mergeCell ref="T15:X15"/>
    <mergeCell ref="Y15:AK15"/>
    <mergeCell ref="A66:BG66"/>
    <mergeCell ref="A67:BG67"/>
    <mergeCell ref="B61:AP63"/>
    <mergeCell ref="AQ61:AY61"/>
    <mergeCell ref="AZ61:BF61"/>
    <mergeCell ref="AQ62:AY62"/>
    <mergeCell ref="AZ62:BF62"/>
    <mergeCell ref="AQ63:AY63"/>
    <mergeCell ref="AZ63:BF63"/>
    <mergeCell ref="B60:E60"/>
    <mergeCell ref="F60:K60"/>
    <mergeCell ref="L60:AO60"/>
    <mergeCell ref="AP60:AT60"/>
    <mergeCell ref="AU60:AY60"/>
    <mergeCell ref="AZ60:BF60"/>
    <mergeCell ref="B59:E59"/>
  </mergeCells>
  <conditionalFormatting sqref="AP11:AS11 AZ11:BF11">
    <cfRule type="cellIs" dxfId="9" priority="11" operator="equal">
      <formula>0</formula>
    </cfRule>
  </conditionalFormatting>
  <conditionalFormatting sqref="AP7:BF10">
    <cfRule type="cellIs" dxfId="8" priority="13" operator="equal">
      <formula>0</formula>
    </cfRule>
  </conditionalFormatting>
  <conditionalFormatting sqref="AP12:BF13">
    <cfRule type="cellIs" dxfId="7" priority="10" operator="equal">
      <formula>0</formula>
    </cfRule>
  </conditionalFormatting>
  <conditionalFormatting sqref="AZ21:BF33">
    <cfRule type="cellIs" dxfId="6" priority="9" operator="equal">
      <formula>0</formula>
    </cfRule>
  </conditionalFormatting>
  <conditionalFormatting sqref="AZ35:BF41">
    <cfRule type="cellIs" dxfId="5" priority="7" operator="equal">
      <formula>0</formula>
    </cfRule>
  </conditionalFormatting>
  <conditionalFormatting sqref="AZ45:BF54">
    <cfRule type="cellIs" dxfId="4" priority="6" operator="equal">
      <formula>0</formula>
    </cfRule>
  </conditionalFormatting>
  <conditionalFormatting sqref="AZ57:BF60">
    <cfRule type="cellIs" dxfId="3" priority="4" operator="equal">
      <formula>0</formula>
    </cfRule>
  </conditionalFormatting>
  <conditionalFormatting sqref="AZ61:BF63">
    <cfRule type="cellIs" dxfId="2" priority="15" operator="equal">
      <formula>0</formula>
    </cfRule>
  </conditionalFormatting>
  <conditionalFormatting sqref="AZ63:BF63">
    <cfRule type="cellIs" dxfId="1" priority="12" operator="equal">
      <formula>0</formula>
    </cfRule>
  </conditionalFormatting>
  <conditionalFormatting sqref="AZ71:BF72">
    <cfRule type="cellIs" dxfId="0" priority="1" operator="equal">
      <formula>0</formula>
    </cfRule>
  </conditionalFormatting>
  <printOptions horizontalCentered="1"/>
  <pageMargins left="0.15" right="0.06" top="0.35" bottom="0.36" header="0.3" footer="0.16"/>
  <pageSetup scale="70" orientation="portrait" r:id="rId1"/>
  <headerFooter>
    <oddFooter xml:space="preserve">&amp;C&amp;8Copyright © 2024 Data Recognition Corporation. All rights reserved. TerraNova is aregistered trademark of Data Recognition Corporation. </oddFooter>
  </headerFooter>
  <rowBreaks count="1" manualBreakCount="1">
    <brk id="70" max="6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40</xdr:col>
                    <xdr:colOff>83820</xdr:colOff>
                    <xdr:row>4</xdr:row>
                    <xdr:rowOff>45720</xdr:rowOff>
                  </from>
                  <to>
                    <xdr:col>46</xdr:col>
                    <xdr:colOff>76200</xdr:colOff>
                    <xdr:row>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TN NEXT Large Print &amp; Braille</vt:lpstr>
      <vt:lpstr>TN3 CB Large Print &amp; Braille</vt:lpstr>
      <vt:lpstr>'TN NEXT Large Print &amp; Braille'!Print_Area</vt:lpstr>
      <vt:lpstr>'TN3 CB Large Print &amp; Braille'!Print_Area</vt:lpstr>
      <vt:lpstr>'TN3 CB Large Print &amp; Braille'!Version</vt:lpstr>
      <vt:lpstr>Version</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2025-11-08T20:11:17Z</cp:lastPrinted>
  <dcterms:created xsi:type="dcterms:W3CDTF">2015-10-15T18:27:25Z</dcterms:created>
  <dcterms:modified xsi:type="dcterms:W3CDTF">2025-11-08T20:13:54Z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